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tables/table13.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tables/table14.xml" ContentType="application/vnd.openxmlformats-officedocument.spreadsheetml.table+xml"/>
  <Override PartName="/xl/tables/table15.xml" ContentType="application/vnd.openxmlformats-officedocument.spreadsheetml.table+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Override PartName="/xl/commentsmeta5" ContentType="application/binary"/>
  <Override PartName="/xl/commentsmeta6" ContentType="application/binary"/>
  <Override PartName="/xl/commentsmeta7" ContentType="application/binary"/>
  <Override PartName="/xl/commentsmeta8"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Z:\11-NOUVEAUCLASSEMENT\Communications\1.Site Internet\INFOLETTRE\INFOLETTRE_2020\Novembre2020\MPM\"/>
    </mc:Choice>
  </mc:AlternateContent>
  <xr:revisionPtr revIDLastSave="0" documentId="8_{E5757E5F-6ADA-4664-BA8E-19FF3D181085}" xr6:coauthVersionLast="45" xr6:coauthVersionMax="45" xr10:uidLastSave="{00000000-0000-0000-0000-000000000000}"/>
  <bookViews>
    <workbookView xWindow="-110" yWindow="-110" windowWidth="19420" windowHeight="10420" xr2:uid="{00000000-000D-0000-FFFF-FFFF00000000}"/>
  </bookViews>
  <sheets>
    <sheet name="Liste complète des programmes" sheetId="1" r:id="rId1"/>
    <sheet name="Loisir culturel" sheetId="2" r:id="rId2"/>
    <sheet name="Accessibilité - clientèles" sheetId="3" r:id="rId3"/>
    <sheet name="Aménagement et équipements" sheetId="4" r:id="rId4"/>
    <sheet name="Bénévolat" sheetId="5" r:id="rId5"/>
    <sheet name="Dons et commandites" sheetId="6" r:id="rId6"/>
    <sheet name="Événements" sheetId="7" r:id="rId7"/>
    <sheet name="Environnement - Loisir scientif" sheetId="8" r:id="rId8"/>
    <sheet name="Ressources humaines" sheetId="9" r:id="rId9"/>
    <sheet name="Sport, Ac. physique et SHdV" sheetId="10" r:id="rId10"/>
    <sheet name="Développement général - Autres" sheetId="11" r:id="rId11"/>
    <sheet name="Tourisme"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i19k7ZNGyIZEM7XnE9oTpuwXuIzg=="/>
    </ext>
  </extLst>
</workbook>
</file>

<file path=xl/calcChain.xml><?xml version="1.0" encoding="utf-8"?>
<calcChain xmlns="http://schemas.openxmlformats.org/spreadsheetml/2006/main">
  <c r="G81" i="11" l="1"/>
  <c r="G61" i="11"/>
  <c r="G44" i="11"/>
  <c r="G18" i="11"/>
  <c r="G11" i="11"/>
  <c r="G15" i="10"/>
  <c r="G36" i="8"/>
  <c r="G31" i="8"/>
  <c r="G3" i="7"/>
  <c r="G69" i="4"/>
  <c r="G52" i="2"/>
  <c r="G416" i="1"/>
  <c r="G394" i="1"/>
  <c r="G297" i="1"/>
  <c r="G281" i="1"/>
  <c r="G278" i="1"/>
  <c r="G263" i="1"/>
  <c r="G222" i="1"/>
  <c r="G141" i="1"/>
  <c r="G67" i="1"/>
  <c r="G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20" authorId="0" shapeId="0" xr:uid="{00000000-0006-0000-0000-000001000000}">
      <text>
        <r>
          <rPr>
            <sz val="11"/>
            <color theme="1"/>
            <rFont val="Arial"/>
          </rPr>
          <t>======
ID#AAAAGSD0iSM
Windows User    (2020-03-09 15:17:51)
Pour tous les événements se déroulant entre le 1er mai et le 31 octobre 2019 inclusivement, la période de dépôt d’une demande d’aide financière s’échelonne du 21 novembre 2018 au 9 janvier 2019 inclusivement. Les demandes déposées après le 9 janvier 2019 seront rejetées.
Pour tous les événements se déroulant entre le 1er novembre 2019 et le 30 avril 2020 inclusivement, la période de dépôt d’une demande d’aide financière s’échelonne sur un mois au printemps de chaque année. Les dates précises seront présentées sur le site Web.</t>
        </r>
      </text>
    </comment>
    <comment ref="F22" authorId="0" shapeId="0" xr:uid="{00000000-0006-0000-0000-000002000000}">
      <text>
        <r>
          <rPr>
            <sz val="11"/>
            <color theme="1"/>
            <rFont val="Arial"/>
          </rPr>
          <t>======
ID#AAAAGSD0iQg
Windows User    (2020-03-09 15:17:51)
L’appel de projets pour l’année 2018-2019 est maintenant terminé</t>
        </r>
      </text>
    </comment>
    <comment ref="F36" authorId="0" shapeId="0" xr:uid="{00000000-0006-0000-0000-000003000000}">
      <text>
        <r>
          <rPr>
            <sz val="11"/>
            <color theme="1"/>
            <rFont val="Arial"/>
          </rPr>
          <t>======
ID#AAAAGSD0iT0
Laptop    (2020-03-09 15:17:51)
La date limite pour le dépôt d’un projet et de tous les documents exigés (pages 14 et 15 de ce guide) : 28 septembre 2018, à 23 h 59.</t>
        </r>
      </text>
    </comment>
    <comment ref="F49" authorId="0" shapeId="0" xr:uid="{00000000-0006-0000-0000-000004000000}">
      <text>
        <r>
          <rPr>
            <sz val="11"/>
            <color theme="1"/>
            <rFont val="Arial"/>
          </rPr>
          <t>======
ID#AAAAGSD0iSc
Laptop    (2020-03-09 15:17:51)
du 28 août 2018 à 12 h (midi), heure de l’Est (HE), au 18 septembre 2018 à 17 h, HE.</t>
        </r>
      </text>
    </comment>
    <comment ref="F54" authorId="0" shapeId="0" xr:uid="{00000000-0006-0000-0000-000005000000}">
      <text>
        <r>
          <rPr>
            <sz val="11"/>
            <color theme="1"/>
            <rFont val="Arial"/>
          </rPr>
          <t>======
ID#AAAAGSD0iRA
Windows User    (2020-03-09 15:17:51)
Non précisé pour 2018 et 2019. Dernière bourse décernée en 2017</t>
        </r>
      </text>
    </comment>
    <comment ref="F60" authorId="0" shapeId="0" xr:uid="{00000000-0006-0000-0000-000006000000}">
      <text>
        <r>
          <rPr>
            <sz val="11"/>
            <color theme="1"/>
            <rFont val="Arial"/>
          </rPr>
          <t>======
ID#AAAAGSD0iTA
Windows User    (2020-03-09 15:17:51)
3 décembre 2018 au 31 janvier 2019</t>
        </r>
      </text>
    </comment>
    <comment ref="F65" authorId="0" shapeId="0" xr:uid="{00000000-0006-0000-0000-000007000000}">
      <text>
        <r>
          <rPr>
            <sz val="11"/>
            <color theme="1"/>
            <rFont val="Arial"/>
          </rPr>
          <t>======
ID#AAAAGSD0iQ0
Windows User    (2020-03-09 15:17:51)
Aucune restriction.  Contacter Mai Tran au mtran@cj.qc.ca</t>
        </r>
      </text>
    </comment>
    <comment ref="F69" authorId="0" shapeId="0" xr:uid="{00000000-0006-0000-0000-000008000000}">
      <text>
        <r>
          <rPr>
            <sz val="11"/>
            <color theme="1"/>
            <rFont val="Arial"/>
          </rPr>
          <t>======
ID#AAAAGSD0iRk
Windows User    (2020-03-09 15:17:51)
2019-02-11</t>
        </r>
      </text>
    </comment>
    <comment ref="F72" authorId="0" shapeId="0" xr:uid="{00000000-0006-0000-0000-000009000000}">
      <text>
        <r>
          <rPr>
            <sz val="11"/>
            <color theme="1"/>
            <rFont val="Arial"/>
          </rPr>
          <t>======
ID#AAAAGSD0iR0
Windows User    (2020-03-09 15:17:51)
Rien d'annonce pour 2019 ( 23/01/19)  Terminé pour l'année 2018</t>
        </r>
      </text>
    </comment>
    <comment ref="F89" authorId="0" shapeId="0" xr:uid="{00000000-0006-0000-0000-00000A000000}">
      <text>
        <r>
          <rPr>
            <sz val="11"/>
            <color theme="1"/>
            <rFont val="Arial"/>
          </rPr>
          <t>======
ID#AAAAGSD0iUY
Windows User    (2020-03-09 15:17:51)
Appel terminé pour 2017. Pas d'informations pour une édition 2018 et 2019</t>
        </r>
      </text>
    </comment>
    <comment ref="F93" authorId="0" shapeId="0" xr:uid="{00000000-0006-0000-0000-00000B000000}">
      <text>
        <r>
          <rPr>
            <sz val="11"/>
            <color theme="1"/>
            <rFont val="Arial"/>
          </rPr>
          <t>======
ID#AAAAGSD0iUE
Windows User    (2020-03-09 15:17:51)
2 février 2018 à 23h59, heure normale du Pacifique (HNP)</t>
        </r>
      </text>
    </comment>
    <comment ref="F168" authorId="0" shapeId="0" xr:uid="{00000000-0006-0000-0000-00000C000000}">
      <text>
        <r>
          <rPr>
            <sz val="11"/>
            <color theme="1"/>
            <rFont val="Arial"/>
          </rPr>
          <t>======
ID#AAAAGSD0iUI
Windows User    (2020-03-09 15:17:51)
État de l'appel d’énoncés de projet du Fonds pour l'accessibilité pour les projets de moyenne envergure : Fermé</t>
        </r>
      </text>
    </comment>
    <comment ref="F169" authorId="0" shapeId="0" xr:uid="{00000000-0006-0000-0000-00000D000000}">
      <text>
        <r>
          <rPr>
            <sz val="11"/>
            <color theme="1"/>
            <rFont val="Arial"/>
          </rPr>
          <t>======
ID#AAAAGSD0iRw
Windows User    (2020-03-09 15:17:51)
État de l'appel de propositions: fermé depuis le 26 juillet 2018, à 23 h 59.</t>
        </r>
      </text>
    </comment>
    <comment ref="F170" authorId="0" shapeId="0" xr:uid="{00000000-0006-0000-0000-00000E000000}">
      <text>
        <r>
          <rPr>
            <sz val="11"/>
            <color theme="1"/>
            <rFont val="Arial"/>
          </rPr>
          <t>======
ID#AAAAGSD0iSk
Laptop    (2020-03-09 15:17:51)
L’appel de déclaration d'intérêt pour les jeunes a pris fin le 21 septembre 2018.</t>
        </r>
      </text>
    </comment>
    <comment ref="F183" authorId="0" shapeId="0" xr:uid="{00000000-0006-0000-0000-00000F000000}">
      <text>
        <r>
          <rPr>
            <sz val="11"/>
            <color theme="1"/>
            <rFont val="Arial"/>
          </rPr>
          <t>======
ID#AAAAGSD0iQQ
Laptop    (2020-03-09 15:17:51)
Ce programme n’est pas en vigueur actuellement. N’hésitez pas à visiter le site à l'automne 2019 pour obtenir de plus amples renseignements sur notre prochain cycle de subventions.</t>
        </r>
      </text>
    </comment>
    <comment ref="F184" authorId="0" shapeId="0" xr:uid="{00000000-0006-0000-0000-000010000000}">
      <text>
        <r>
          <rPr>
            <sz val="11"/>
            <color theme="1"/>
            <rFont val="Arial"/>
          </rPr>
          <t>======
ID#AAAAGSD0iR4
Windows User    (2020-03-09 15:17:51)
Le programme prend fin le 31 décembre 2015 (le site Internet est toujours actif, cependant…)</t>
        </r>
      </text>
    </comment>
    <comment ref="F201" authorId="0" shapeId="0" xr:uid="{00000000-0006-0000-0000-000011000000}">
      <text>
        <r>
          <rPr>
            <sz val="11"/>
            <color theme="1"/>
            <rFont val="Arial"/>
          </rPr>
          <t>======
ID#AAAAGSD0iPw
Windows User    (2020-03-09 15:17:51)
En tout temps. Le programme Meilleurs ensemble de Labatt s’efforcera d’aviser les demandeurs du statut de leur demande dans les 90 jours suivant la réception.</t>
        </r>
      </text>
    </comment>
    <comment ref="F223" authorId="0" shapeId="0" xr:uid="{00000000-0006-0000-0000-000012000000}">
      <text>
        <r>
          <rPr>
            <sz val="11"/>
            <color theme="1"/>
            <rFont val="Arial"/>
          </rPr>
          <t>======
ID#AAAAGSD0iQU
Pas annoncé pour 2019    (2020-03-09 15:17:51)
Soumission des candidatures</t>
        </r>
      </text>
    </comment>
    <comment ref="F225" authorId="0" shapeId="0" xr:uid="{00000000-0006-0000-0000-000013000000}">
      <text>
        <r>
          <rPr>
            <sz val="11"/>
            <color theme="1"/>
            <rFont val="Arial"/>
          </rPr>
          <t>======
ID#AAAAGSD0iRo
Windows User    (2020-03-09 15:17:51)
Pour 2018 :La soumission des projet doivent être faits entre le 15 octobre 2018 à 9 h et le 5 novembre à 17 h (ci-après la « période d’inscription »). https://www.desjardins.com/ressources/pdf/d25-reglements-prix-fondation-2018-f.pdf?resVer=1535727644000. 2019 ND                     </t>
        </r>
      </text>
    </comment>
    <comment ref="F233" authorId="0" shapeId="0" xr:uid="{00000000-0006-0000-0000-000014000000}">
      <text>
        <r>
          <rPr>
            <sz val="11"/>
            <color theme="1"/>
            <rFont val="Arial"/>
          </rPr>
          <t>======
ID#AAAAGSD0iRE
Windows User    (2020-03-09 15:17:51)
Vous devez remplir le formulaire et le retourner au Ministère au plus tard le 27 mai 2018 avec toutes les pièces nécessaires. Les projets se réalisant sur une année financière doivent l’être au plus tard le 24 mars 2019.</t>
        </r>
      </text>
    </comment>
    <comment ref="F250" authorId="0" shapeId="0" xr:uid="{00000000-0006-0000-0000-000015000000}">
      <text>
        <r>
          <rPr>
            <sz val="11"/>
            <color theme="1"/>
            <rFont val="Arial"/>
          </rPr>
          <t>======
ID#AAAAGSD0iP8
Windows User    (2020-03-09 15:17:51)
Non précisé, date limite habituellement en avril</t>
        </r>
      </text>
    </comment>
    <comment ref="F252" authorId="0" shapeId="0" xr:uid="{00000000-0006-0000-0000-000016000000}">
      <text>
        <r>
          <rPr>
            <sz val="11"/>
            <color theme="1"/>
            <rFont val="Arial"/>
          </rPr>
          <t>======
ID#AAAAGSD0iSw
Windows User    (2020-03-09 15:17:51)
Premier lundi d'avril</t>
        </r>
      </text>
    </comment>
    <comment ref="F254" authorId="0" shapeId="0" xr:uid="{00000000-0006-0000-0000-000017000000}">
      <text>
        <r>
          <rPr>
            <sz val="11"/>
            <color theme="1"/>
            <rFont val="Arial"/>
          </rPr>
          <t>======
ID#AAAAGSD0iRc
Windows User    (2020-03-09 15:17:51)
Fin mars 2018, nouvelle date à venir pas encore dsponible sur le site (maj 23/01/2019)</t>
        </r>
      </text>
    </comment>
    <comment ref="F256" authorId="0" shapeId="0" xr:uid="{00000000-0006-0000-0000-000018000000}">
      <text>
        <r>
          <rPr>
            <sz val="11"/>
            <color theme="1"/>
            <rFont val="Arial"/>
          </rPr>
          <t>======
ID#AAAAGSD0iRQ
Windows User    (2020-03-09 15:17:51)
Ce programme est venu à échéance le 31 mars 2018 .  Les nouvelles modalités seront publiées sous peu.Rien d'annoncé pour 2019</t>
        </r>
      </text>
    </comment>
    <comment ref="F269" authorId="0" shapeId="0" xr:uid="{00000000-0006-0000-0000-000019000000}">
      <text>
        <r>
          <rPr>
            <sz val="11"/>
            <color theme="1"/>
            <rFont val="Arial"/>
          </rPr>
          <t>======
ID#AAAAGSD0iSg
Windows User    (2020-03-09 15:17:51)
Terminé pour l'année 2018. Pas d'information pour 2019,</t>
        </r>
      </text>
    </comment>
    <comment ref="F274" authorId="0" shapeId="0" xr:uid="{00000000-0006-0000-0000-00001A000000}">
      <text>
        <r>
          <rPr>
            <sz val="11"/>
            <color theme="1"/>
            <rFont val="Arial"/>
          </rPr>
          <t>======
ID#AAAAGSD0iSo
Windows User    (2020-03-09 15:17:51)
2017-06-25 (pour la période 2017-2020)</t>
        </r>
      </text>
    </comment>
    <comment ref="F275" authorId="0" shapeId="0" xr:uid="{00000000-0006-0000-0000-00001B000000}">
      <text>
        <r>
          <rPr>
            <sz val="11"/>
            <color theme="1"/>
            <rFont val="Arial"/>
          </rPr>
          <t>======
ID#AAAAGSD0iRU
Windows User    (2020-03-09 15:17:51)
2017-06-25 (pour la période 2017-2020)</t>
        </r>
      </text>
    </comment>
    <comment ref="F276" authorId="0" shapeId="0" xr:uid="{00000000-0006-0000-0000-00001C000000}">
      <text>
        <r>
          <rPr>
            <sz val="11"/>
            <color theme="1"/>
            <rFont val="Arial"/>
          </rPr>
          <t>======
ID#AAAAGSD0iUs
Windows User    (2020-03-09 15:17:51)
L'appel à projets 2018-2019 s'est terminé le 22 juin 2018</t>
        </r>
      </text>
    </comment>
    <comment ref="F277" authorId="0" shapeId="0" xr:uid="{00000000-0006-0000-0000-00001D000000}">
      <text>
        <r>
          <rPr>
            <sz val="11"/>
            <color theme="1"/>
            <rFont val="Arial"/>
          </rPr>
          <t>======
ID#AAAAGSD0iUc
Windows User    (2020-03-09 15:17:51)
L'appel à projets 2018-2019 s'est terminé le 22 juin 2018</t>
        </r>
      </text>
    </comment>
    <comment ref="F279" authorId="0" shapeId="0" xr:uid="{00000000-0006-0000-0000-00001E000000}">
      <text>
        <r>
          <rPr>
            <sz val="11"/>
            <color theme="1"/>
            <rFont val="Arial"/>
          </rPr>
          <t>======
ID#AAAAGSD0iTw
Windows User    (2020-03-09 15:17:51)
L'appel à projets 2018-2019 s'est terminé le 22 juin 2018</t>
        </r>
      </text>
    </comment>
    <comment ref="F300" authorId="0" shapeId="0" xr:uid="{00000000-0006-0000-0000-00001F000000}">
      <text>
        <r>
          <rPr>
            <sz val="11"/>
            <color theme="1"/>
            <rFont val="Arial"/>
          </rPr>
          <t>======
ID#AAAAGSD0iQ4
Windows User    (2020-03-09 15:17:51)
Ce programme est venu à échéance le 31 mars 2018. Les nouvelles modalités seront publiées sous peu.</t>
        </r>
      </text>
    </comment>
    <comment ref="F304" authorId="0" shapeId="0" xr:uid="{00000000-0006-0000-0000-000020000000}">
      <text>
        <r>
          <rPr>
            <sz val="11"/>
            <color theme="1"/>
            <rFont val="Arial"/>
          </rPr>
          <t>======
ID#AAAAGSD0iQo
Windows User    (2020-03-09 15:17:51)
Le programme se terminera le 31 mars 2023. La date limite pour l’envoi des demandes est le 5 octobre 2018, à 16 h 30. La date de réception de la demande correspond à celle de la réception, en fichier numérique, du formulaire original signé.</t>
        </r>
      </text>
    </comment>
    <comment ref="F314" authorId="0" shapeId="0" xr:uid="{00000000-0006-0000-0000-000021000000}">
      <text>
        <r>
          <rPr>
            <sz val="11"/>
            <color theme="1"/>
            <rFont val="Arial"/>
          </rPr>
          <t>======
ID#AAAAGSD0iUk
Windows User    (2020-03-09 15:17:51)
Pas d'appel de projets en ce moment. Consultez la page pour le prochain appel. https://www.mtess.gouv.qc.ca/sacais/soutien-financier/soutien_sacais/MESS/action-commun-benevole/index.asp</t>
        </r>
      </text>
    </comment>
    <comment ref="F315" authorId="0" shapeId="0" xr:uid="{00000000-0006-0000-0000-000022000000}">
      <text>
        <r>
          <rPr>
            <sz val="11"/>
            <color theme="1"/>
            <rFont val="Arial"/>
          </rPr>
          <t>======
ID#AAAAGSD0iPQ
Laptop    (2020-03-09 15:17:51)
Il n’y a pas d’appel de projets en cours. Si un appel de projets est lancé, l’information concernant la date limite pour déposer une demande sera publiée dans cette section. Pour plus d'informations, 418 646-9270 ou sacais@mess.gouv.qc.ca.</t>
        </r>
      </text>
    </comment>
    <comment ref="F316" authorId="0" shapeId="0" xr:uid="{00000000-0006-0000-0000-000023000000}">
      <text>
        <r>
          <rPr>
            <sz val="11"/>
            <color theme="1"/>
            <rFont val="Arial"/>
          </rPr>
          <t>======
ID#AAAAGSD0iUM
Windows User    (2020-03-09 15:17:51)
Veuillez prendre note qu'il n’est plus possible de soumettre de nouvelles demandes d’aide financière dans le cadre de ce programme</t>
        </r>
      </text>
    </comment>
    <comment ref="F320" authorId="0" shapeId="0" xr:uid="{00000000-0006-0000-0000-000024000000}">
      <text>
        <r>
          <rPr>
            <sz val="11"/>
            <color theme="1"/>
            <rFont val="Arial"/>
          </rPr>
          <t>======
ID#AAAAGSD0iS0
Windows User    (2020-03-09 15:17:51)
Dernière mise à jour du site web : 13 février 2017     Date à retenir selon le site: 24 mars 2017. Fin du programme en 2019</t>
        </r>
      </text>
    </comment>
    <comment ref="F326" authorId="0" shapeId="0" xr:uid="{00000000-0006-0000-0000-000025000000}">
      <text>
        <r>
          <rPr>
            <sz val="11"/>
            <color theme="1"/>
            <rFont val="Arial"/>
          </rPr>
          <t>======
ID#AAAAGSD0iTU
Windows User    (2020-03-09 15:17:51)
Dépôt des demandes :  31 janvier 2019
Le formulaire Rapport d’activité commun pour les activités d’hiver et d’été est maintenant disponible.
Dépôt des rapports d’activités estivales et des pièces justificatives: 30 septembre 2019
Dépôt des rapports d’activités hivernales : 30 mars 2020</t>
        </r>
      </text>
    </comment>
    <comment ref="F330" authorId="0" shapeId="0" xr:uid="{00000000-0006-0000-0000-000026000000}">
      <text>
        <r>
          <rPr>
            <sz val="11"/>
            <color theme="1"/>
            <rFont val="Arial"/>
          </rPr>
          <t>======
ID#AAAAGSD0iQk
Windows User    (2020-03-09 15:17:51)
Le Programme est en vigueur jusqu’au 31 décembre 2018</t>
        </r>
      </text>
    </comment>
    <comment ref="F333" authorId="0" shapeId="0" xr:uid="{00000000-0006-0000-0000-000027000000}">
      <text>
        <r>
          <rPr>
            <sz val="11"/>
            <color theme="1"/>
            <rFont val="Arial"/>
          </rPr>
          <t>======
ID#AAAAGSD0iSA
Windows User    (2020-03-09 15:17:51)
 N’hésitez pas à visiter le site à l'automne 2019 pour obtenir de plus amples renseignements sur notre prochain cycle de subventions.</t>
        </r>
      </text>
    </comment>
    <comment ref="F334" authorId="0" shapeId="0" xr:uid="{00000000-0006-0000-0000-000028000000}">
      <text>
        <r>
          <rPr>
            <sz val="11"/>
            <color theme="1"/>
            <rFont val="Arial"/>
          </rPr>
          <t>======
ID#AAAAGSD0iRI
Windows User    (2020-03-09 15:17:51)
Ce programme est venu à échéance le 31 mars 2018. Les nouvelles modalités seront publiées sous peu.</t>
        </r>
      </text>
    </comment>
    <comment ref="F337" authorId="0" shapeId="0" xr:uid="{00000000-0006-0000-0000-000029000000}">
      <text>
        <r>
          <rPr>
            <sz val="11"/>
            <color theme="1"/>
            <rFont val="Arial"/>
          </rPr>
          <t>======
ID#AAAAGSD0iRg
Windows User    (2020-03-09 15:17:51)
Le prochain appel devrait avoir lieu à l’automne 2019.</t>
        </r>
      </text>
    </comment>
    <comment ref="F356" authorId="0" shapeId="0" xr:uid="{00000000-0006-0000-0000-00002A000000}">
      <text>
        <r>
          <rPr>
            <sz val="11"/>
            <color theme="1"/>
            <rFont val="Arial"/>
          </rPr>
          <t>======
ID#AAAAGSD0iQA
Windows User    (2020-03-09 15:17:51)
Dépôt des projets: Janvier 2019. Début des projets: Mars 2019 </t>
        </r>
      </text>
    </comment>
    <comment ref="F357" authorId="0" shapeId="0" xr:uid="{00000000-0006-0000-0000-00002B000000}">
      <text>
        <r>
          <rPr>
            <sz val="11"/>
            <color theme="1"/>
            <rFont val="Arial"/>
          </rPr>
          <t>======
ID#AAAAGSD0iUU
Windows User    (2020-03-09 15:17:51)
Les organismes intéressés pourront transmettre les documents requis au Secrétariat à la jeunesse au plus tard le 25 février 2019 à l’adresse suivante : Depot_Projet_SAJ@mce.gouv.qc.ca.</t>
        </r>
      </text>
    </comment>
    <comment ref="F358" authorId="0" shapeId="0" xr:uid="{00000000-0006-0000-0000-00002C000000}">
      <text>
        <r>
          <rPr>
            <sz val="11"/>
            <color theme="1"/>
            <rFont val="Arial"/>
          </rPr>
          <t>======
ID#AAAAGSD0iTg
Laptop    (2020-03-09 15:17:51)
La date limite pour le dépôt des projets (volet 1) était le 8 février 2019 à 23h59.</t>
        </r>
      </text>
    </comment>
    <comment ref="F361" authorId="0" shapeId="0" xr:uid="{00000000-0006-0000-0000-00002D000000}">
      <text>
        <r>
          <rPr>
            <sz val="11"/>
            <color theme="1"/>
            <rFont val="Arial"/>
          </rPr>
          <t>======
ID#AAAAGSD0iTM
Windows User    (2020-03-09 15:17:51)
La date limite pour la réception des demandes d’aide financière est le dimanche 25 mars 2018, à 23 h 59.</t>
        </r>
      </text>
    </comment>
    <comment ref="F383" authorId="0" shapeId="0" xr:uid="{00000000-0006-0000-0000-00002E000000}">
      <text>
        <r>
          <rPr>
            <sz val="11"/>
            <color theme="1"/>
            <rFont val="Arial"/>
          </rPr>
          <t>======
ID#AAAAGSD0iS8
Windows User    (2020-03-09 15:17:51)
Derniers octrois de fonds: 2016</t>
        </r>
      </text>
    </comment>
  </commentList>
  <extLst>
    <ext xmlns:r="http://schemas.openxmlformats.org/officeDocument/2006/relationships" uri="GoogleSheetsCustomDataVersion1">
      <go:sheetsCustomData xmlns:go="http://customooxmlschemas.google.com/" r:id="rId1" roundtripDataSignature="AMtx7mgEI5q5lnuv00KLi55B5rj1u33sw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3" authorId="0" shapeId="0" xr:uid="{00000000-0006-0000-0200-000001000000}">
      <text>
        <r>
          <rPr>
            <sz val="11"/>
            <color theme="1"/>
            <rFont val="Arial"/>
          </rPr>
          <t>======
ID#AAAAGSD0iPc
Laptop    (2020-03-09 15:17:51)
La date limite pour le dépôt d’un projet et de tous les documents exigés (pages 14 et 15 de ce guide) : 28 septembre 2018, à 23 h 59.</t>
        </r>
      </text>
    </comment>
    <comment ref="F4" authorId="0" shapeId="0" xr:uid="{00000000-0006-0000-0200-000002000000}">
      <text>
        <r>
          <rPr>
            <sz val="11"/>
            <color theme="1"/>
            <rFont val="Arial"/>
          </rPr>
          <t>======
ID#AAAAGSD0iP4
Laptop    (2020-03-09 15:17:51)
du 28 août 2018 à 12 h (midi), heure de l’Est (HE), au 18 septembre 2018 à 17 h, HE.</t>
        </r>
      </text>
    </comment>
    <comment ref="F5" authorId="0" shapeId="0" xr:uid="{00000000-0006-0000-0200-000003000000}">
      <text>
        <r>
          <rPr>
            <sz val="11"/>
            <color theme="1"/>
            <rFont val="Arial"/>
          </rPr>
          <t>======
ID#AAAAGSD0iSY
Windows User    (2020-03-09 15:17:51)
Aucune restriction.  Contacter Mai Tran au mtran@cj.qc.ca</t>
        </r>
      </text>
    </comment>
    <comment ref="F15" authorId="0" shapeId="0" xr:uid="{00000000-0006-0000-0200-000004000000}">
      <text>
        <r>
          <rPr>
            <sz val="11"/>
            <color theme="1"/>
            <rFont val="Arial"/>
          </rPr>
          <t>======
ID#AAAAGSD0iPg
Windows User    (2020-03-09 15:17:51)
État de l'appel de propositions: fermé depuis le 26 juillet 2018, à 23 h 59.</t>
        </r>
      </text>
    </comment>
    <comment ref="F16" authorId="0" shapeId="0" xr:uid="{00000000-0006-0000-0200-000005000000}">
      <text>
        <r>
          <rPr>
            <sz val="11"/>
            <color theme="1"/>
            <rFont val="Arial"/>
          </rPr>
          <t>======
ID#AAAAGSD0iQs
Windows User    (2020-03-09 15:17:51)
État de l'appel d’énoncés de projet du Fonds pour l'accessibilité pour les projets de moyenne envergure : Fermé</t>
        </r>
      </text>
    </comment>
    <comment ref="F17" authorId="0" shapeId="0" xr:uid="{00000000-0006-0000-0200-000006000000}">
      <text>
        <r>
          <rPr>
            <sz val="11"/>
            <color theme="1"/>
            <rFont val="Arial"/>
          </rPr>
          <t>======
ID#AAAAGSD0iUQ
Laptop    (2020-03-09 15:17:51)
L’appel de déclaration d'intérêt pour les jeunes a pris fin le 21 septembre 2018.</t>
        </r>
      </text>
    </comment>
    <comment ref="F20" authorId="0" shapeId="0" xr:uid="{00000000-0006-0000-0200-000007000000}">
      <text>
        <r>
          <rPr>
            <sz val="11"/>
            <color theme="1"/>
            <rFont val="Arial"/>
          </rPr>
          <t>======
ID#AAAAGSD0iO0
Laptop    (2020-03-09 15:17:51)
Ce programme n’est pas en vigueur actuellement. N’hésitez pas à visiter le site à l'automne 2019 pour obtenir de plus amples renseignements sur notre prochain cycle de subventions.</t>
        </r>
      </text>
    </comment>
    <comment ref="F23" authorId="0" shapeId="0" xr:uid="{00000000-0006-0000-0200-000008000000}">
      <text>
        <r>
          <rPr>
            <sz val="11"/>
            <color theme="1"/>
            <rFont val="Arial"/>
          </rPr>
          <t>======
ID#AAAAGSD0iSQ
Windows User    (2020-03-09 15:17:51)
En tout temps. Le programme Meilleurs ensemble de Labatt s’efforcera d’aviser les demandeurs du statut de leur demande dans les 90 jours suivant la réception.</t>
        </r>
      </text>
    </comment>
    <comment ref="F27" authorId="0" shapeId="0" xr:uid="{00000000-0006-0000-0200-000009000000}">
      <text>
        <r>
          <rPr>
            <sz val="11"/>
            <color theme="1"/>
            <rFont val="Arial"/>
          </rPr>
          <t>======
ID#AAAAGSD0iUA
Windows User    (2020-03-09 15:17:51)
Vous devez remplir le formulaire et le retourner au Ministère au plus tard le 27 mai 2018 avec toutes les pièces nécessaires. Les projets se réalisant sur une année financière doivent l’être au plus tard le 24 mars 2019.</t>
        </r>
      </text>
    </comment>
    <comment ref="F28" authorId="0" shapeId="0" xr:uid="{00000000-0006-0000-0200-00000A000000}">
      <text>
        <r>
          <rPr>
            <sz val="11"/>
            <color theme="1"/>
            <rFont val="Arial"/>
          </rPr>
          <t>======
ID#AAAAGSD0iRM
Windows User    (2020-03-09 15:17:51)
Premier lundi d'avril</t>
        </r>
      </text>
    </comment>
    <comment ref="F30" authorId="0" shapeId="0" xr:uid="{00000000-0006-0000-0200-00000B000000}">
      <text>
        <r>
          <rPr>
            <sz val="11"/>
            <color theme="1"/>
            <rFont val="Arial"/>
          </rPr>
          <t>======
ID#AAAAGSD0iQY
Windows User    (2020-03-09 15:17:51)
2017-06-25 (pour la période 2017-2020)</t>
        </r>
      </text>
    </comment>
    <comment ref="F42" authorId="0" shapeId="0" xr:uid="{00000000-0006-0000-0200-00000C000000}">
      <text>
        <r>
          <rPr>
            <sz val="11"/>
            <color theme="1"/>
            <rFont val="Arial"/>
          </rPr>
          <t>======
ID#AAAAGSD0iO8
Windows User    (2020-03-09 15:17:51)
Les organismes intéressés pourront transmettre les documents requis au Secrétariat à la jeunesse au plus tard le 25 février 2019 à l’adresse suivante : Depot_Projet_SAJ@mce.gouv.qc.ca.</t>
        </r>
      </text>
    </comment>
    <comment ref="F43" authorId="0" shapeId="0" xr:uid="{00000000-0006-0000-0200-00000D000000}">
      <text>
        <r>
          <rPr>
            <sz val="11"/>
            <color theme="1"/>
            <rFont val="Arial"/>
          </rPr>
          <t>======
ID#AAAAGSD0iPk
Laptop    (2020-03-09 15:17:51)
La date limite pour le dépôt des projets (volet 1) était le 8 février 2019 à 23h59.</t>
        </r>
      </text>
    </comment>
    <comment ref="F45" authorId="0" shapeId="0" xr:uid="{00000000-0006-0000-0200-00000E000000}">
      <text>
        <r>
          <rPr>
            <sz val="11"/>
            <color theme="1"/>
            <rFont val="Arial"/>
          </rPr>
          <t>======
ID#AAAAGSD0iSE
Laptop    (2020-03-09 15:17:51)
Il n’y a pas d’appel de projets en cours. Si un appel de projets est lancé, l’information concernant la date limite pour déposer une demande sera publiée dans cette section. Pour plus d'informations, 418 646-9270 ou sacais@mess.gouv.qc.ca.</t>
        </r>
      </text>
    </comment>
    <comment ref="F46" authorId="0" shapeId="0" xr:uid="{00000000-0006-0000-0200-00000F000000}">
      <text>
        <r>
          <rPr>
            <sz val="11"/>
            <color theme="1"/>
            <rFont val="Arial"/>
          </rPr>
          <t>======
ID#AAAAGSD0iTs
Windows User    (2020-03-09 15:17:51)
Le programme se terminera le 31 mars 2023. La date limite pour l’envoi des demandes est le 5 octobre 2018, à 16 h 30. La date de réception de la demande correspond à celle de la réception, en fichier numérique, du formulaire original signé.</t>
        </r>
      </text>
    </comment>
  </commentList>
  <extLst>
    <ext xmlns:r="http://schemas.openxmlformats.org/officeDocument/2006/relationships" uri="GoogleSheetsCustomDataVersion1">
      <go:sheetsCustomData xmlns:go="http://customooxmlschemas.google.com/" r:id="rId1" roundtripDataSignature="AMtx7mi8F0bkUODl9pK/VFR3FFdif8CyM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F3" authorId="0" shapeId="0" xr:uid="{00000000-0006-0000-0300-000001000000}">
      <text>
        <r>
          <rPr>
            <sz val="11"/>
            <color theme="1"/>
            <rFont val="Arial"/>
          </rPr>
          <t>======
ID#AAAAGSD0iQM
Windows User    (2020-03-09 15:17:51)
L’appel de projets pour l’année 2018-2019 est maintenant terminé</t>
        </r>
      </text>
    </comment>
    <comment ref="F11" authorId="0" shapeId="0" xr:uid="{00000000-0006-0000-0300-000002000000}">
      <text>
        <r>
          <rPr>
            <sz val="11"/>
            <color theme="1"/>
            <rFont val="Arial"/>
          </rPr>
          <t>======
ID#AAAAGSD0iRs
Windows User    (2020-03-09 15:17:51)
3 décembre 2018 au 31 janvier 2019</t>
        </r>
      </text>
    </comment>
    <comment ref="F15" authorId="0" shapeId="0" xr:uid="{00000000-0006-0000-0300-000003000000}">
      <text>
        <r>
          <rPr>
            <sz val="11"/>
            <color theme="1"/>
            <rFont val="Arial"/>
          </rPr>
          <t>======
ID#AAAAGSD0iTQ
Windows User    (2020-03-09 15:17:51)
2019-02-11</t>
        </r>
      </text>
    </comment>
    <comment ref="F16" authorId="0" shapeId="0" xr:uid="{00000000-0006-0000-0300-000004000000}">
      <text>
        <r>
          <rPr>
            <sz val="11"/>
            <color theme="1"/>
            <rFont val="Arial"/>
          </rPr>
          <t>======
ID#AAAAGSD0iSs
Windows User    (2020-03-09 15:17:51)
Rien d'annonce pour 2019 ( 23/01/19)  Terminé pour l'année 2018</t>
        </r>
      </text>
    </comment>
    <comment ref="F36" authorId="0" shapeId="0" xr:uid="{00000000-0006-0000-0300-000005000000}">
      <text>
        <r>
          <rPr>
            <sz val="11"/>
            <color theme="1"/>
            <rFont val="Arial"/>
          </rPr>
          <t>======
ID#AAAAGSD0iP0
Pas annoncé pour 2019    (2020-03-09 15:17:51)
Soumission des candidatures</t>
        </r>
      </text>
    </comment>
    <comment ref="F37" authorId="0" shapeId="0" xr:uid="{00000000-0006-0000-0300-000006000000}">
      <text>
        <r>
          <rPr>
            <sz val="11"/>
            <color theme="1"/>
            <rFont val="Arial"/>
          </rPr>
          <t>======
ID#AAAAGSD0iUg
Windows User    (2020-03-09 15:17:51)
Fin mars 2018, nouvelle date à venir pas encore dsponible sur le site (maj 23/01/2019)</t>
        </r>
      </text>
    </comment>
    <comment ref="F40" authorId="0" shapeId="0" xr:uid="{00000000-0006-0000-0300-000007000000}">
      <text>
        <r>
          <rPr>
            <sz val="11"/>
            <color theme="1"/>
            <rFont val="Arial"/>
          </rPr>
          <t>======
ID#AAAAGSD0iQ8
Windows User    (2020-03-09 15:17:51)
Ce programme est venu à échéance le 31 mars 2018 .  Les nouvelles modalités seront publiées sous peu.Rien d'annoncé pour 2019</t>
        </r>
      </text>
    </comment>
    <comment ref="F44" authorId="0" shapeId="0" xr:uid="{00000000-0006-0000-0300-000008000000}">
      <text>
        <r>
          <rPr>
            <sz val="11"/>
            <color theme="1"/>
            <rFont val="Arial"/>
          </rPr>
          <t>======
ID#AAAAGSD0iPA
Windows User    (2020-03-09 15:17:51)
Terminé pour l'année 2018. Pas d'information pour 2019,</t>
        </r>
      </text>
    </comment>
    <comment ref="F46" authorId="0" shapeId="0" xr:uid="{00000000-0006-0000-0300-000009000000}">
      <text>
        <r>
          <rPr>
            <sz val="11"/>
            <color theme="1"/>
            <rFont val="Arial"/>
          </rPr>
          <t>======
ID#AAAAGSD0iPE
Windows User    (2020-03-09 15:17:51)
2017-06-25 (pour la période 2017-2020)</t>
        </r>
      </text>
    </comment>
    <comment ref="F47" authorId="0" shapeId="0" xr:uid="{00000000-0006-0000-0300-00000A000000}">
      <text>
        <r>
          <rPr>
            <sz val="11"/>
            <color theme="1"/>
            <rFont val="Arial"/>
          </rPr>
          <t>======
ID#AAAAGSD0iTc
Windows User    (2020-03-09 15:17:51)
L'appel à projets 2018-2019 s'est terminé le 22 juin 2018</t>
        </r>
      </text>
    </comment>
    <comment ref="F48" authorId="0" shapeId="0" xr:uid="{00000000-0006-0000-0300-00000B000000}">
      <text>
        <r>
          <rPr>
            <sz val="11"/>
            <color theme="1"/>
            <rFont val="Arial"/>
          </rPr>
          <t>======
ID#AAAAGSD0iUo
Windows User    (2020-03-09 15:17:51)
L'appel à projets 2018-2019 s'est terminé le 22 juin 2018</t>
        </r>
      </text>
    </comment>
    <comment ref="F49" authorId="0" shapeId="0" xr:uid="{00000000-0006-0000-0300-00000C000000}">
      <text>
        <r>
          <rPr>
            <sz val="11"/>
            <color theme="1"/>
            <rFont val="Arial"/>
          </rPr>
          <t>======
ID#AAAAGSD0iPo
Windows User    (2020-03-09 15:17:51)
L'appel à projets 2018-2019 s'est terminé le 22 juin 2018</t>
        </r>
      </text>
    </comment>
    <comment ref="F50" authorId="0" shapeId="0" xr:uid="{00000000-0006-0000-0300-00000D000000}">
      <text>
        <r>
          <rPr>
            <sz val="11"/>
            <color theme="1"/>
            <rFont val="Arial"/>
          </rPr>
          <t>======
ID#AAAAGSD0iT4
Windows User    (2020-03-09 15:17:51)
Ce programme est venu à échéance le 31 mars 2018. Les nouvelles modalités seront publiées sous peu.</t>
        </r>
      </text>
    </comment>
    <comment ref="F53" authorId="0" shapeId="0" xr:uid="{00000000-0006-0000-0300-00000E000000}">
      <text>
        <r>
          <rPr>
            <sz val="11"/>
            <color theme="1"/>
            <rFont val="Arial"/>
          </rPr>
          <t>======
ID#AAAAGSD0iTk
Windows User    (2020-03-09 15:17:51)
Le prochain appel devrait avoir lieu à l’automne 2019.</t>
        </r>
      </text>
    </comment>
    <comment ref="F58" authorId="0" shapeId="0" xr:uid="{00000000-0006-0000-0300-00000F000000}">
      <text>
        <r>
          <rPr>
            <sz val="11"/>
            <color theme="1"/>
            <rFont val="Arial"/>
          </rPr>
          <t>======
ID#AAAAGSD0iPI
Windows User    (2020-03-09 15:17:51)
Ce programme est venu à échéance le 31 mars 2018. Les nouvelles modalités seront publiées sous peu.</t>
        </r>
      </text>
    </comment>
    <comment ref="F61" authorId="0" shapeId="0" xr:uid="{00000000-0006-0000-0300-000010000000}">
      <text>
        <r>
          <rPr>
            <sz val="11"/>
            <color theme="1"/>
            <rFont val="Arial"/>
          </rPr>
          <t>======
ID#AAAAGSD0iQc
Windows User    (2020-03-09 15:17:51)
Veuillez prendre note qu'il n’est plus possible de soumettre de nouvelles demandes d’aide financière dans le cadre de ce programme</t>
        </r>
      </text>
    </comment>
    <comment ref="F64" authorId="0" shapeId="0" xr:uid="{00000000-0006-0000-0300-000011000000}">
      <text>
        <r>
          <rPr>
            <sz val="11"/>
            <color theme="1"/>
            <rFont val="Arial"/>
          </rPr>
          <t>======
ID#AAAAGSD0iT8
Windows User    (2020-03-09 15:17:51)
 N’hésitez pas à visiter le site à l'automne 2019 pour obtenir de plus amples renseignements sur notre prochain cycle de subventions.</t>
        </r>
      </text>
    </comment>
    <comment ref="F65" authorId="0" shapeId="0" xr:uid="{00000000-0006-0000-0300-000012000000}">
      <text>
        <r>
          <rPr>
            <sz val="11"/>
            <color theme="1"/>
            <rFont val="Arial"/>
          </rPr>
          <t>======
ID#AAAAGSD0iO4
Windows User    (2020-03-09 15:17:51)
Le Programme est en vigueur jusqu’au 31 décembre 2018</t>
        </r>
      </text>
    </comment>
  </commentList>
  <extLst>
    <ext xmlns:r="http://schemas.openxmlformats.org/officeDocument/2006/relationships" uri="GoogleSheetsCustomDataVersion1">
      <go:sheetsCustomData xmlns:go="http://customooxmlschemas.google.com/" r:id="rId1" roundtripDataSignature="AMtx7mhs66EZr2LkzMNMgtbcsCtmMMvJyA=="/>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F3" authorId="0" shapeId="0" xr:uid="{00000000-0006-0000-0400-000001000000}">
      <text>
        <r>
          <rPr>
            <sz val="11"/>
            <color theme="1"/>
            <rFont val="Arial"/>
          </rPr>
          <t>======
ID#AAAAGSD0iSU
Windows User    (2020-03-09 15:17:51)
Pour 2018 :La soumission des projet doivent être faits entre le 15 octobre 2018 à 9 h et le 5 novembre à 17 h (ci-après la « période d’inscription »). https://www.desjardins.com/ressources/pdf/d25-reglements-prix-fondation-2018-f.pdf?resVer=1535727644000. 2019 ND                     </t>
        </r>
      </text>
    </comment>
    <comment ref="F4" authorId="0" shapeId="0" xr:uid="{00000000-0006-0000-0400-000002000000}">
      <text>
        <r>
          <rPr>
            <sz val="11"/>
            <color theme="1"/>
            <rFont val="Arial"/>
          </rPr>
          <t>======
ID#AAAAGSD0iTI
Windows User    (2020-03-09 15:17:51)
Pas d'appel de projets en ce moment. Consultez la page pour le prochain appel. https://www.mtess.gouv.qc.ca/sacais/soutien-financier/soutien_sacais/MESS/action-commun-benevole/index.asp</t>
        </r>
      </text>
    </comment>
  </commentList>
  <extLst>
    <ext xmlns:r="http://schemas.openxmlformats.org/officeDocument/2006/relationships" uri="GoogleSheetsCustomDataVersion1">
      <go:sheetsCustomData xmlns:go="http://customooxmlschemas.google.com/" r:id="rId1" roundtripDataSignature="AMtx7mih8KJQW9OV5Hnsg1RBt4kPX3I06g=="/>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F8" authorId="0" shapeId="0" xr:uid="{00000000-0006-0000-0600-000001000000}">
      <text>
        <r>
          <rPr>
            <sz val="11"/>
            <color theme="1"/>
            <rFont val="Arial"/>
          </rPr>
          <t>======
ID#AAAAGSD0iQE
Windows User    (2020-03-09 15:17:51)
Non précisé, date limite habituellement en avril</t>
        </r>
      </text>
    </comment>
  </commentList>
  <extLst>
    <ext xmlns:r="http://schemas.openxmlformats.org/officeDocument/2006/relationships" uri="GoogleSheetsCustomDataVersion1">
      <go:sheetsCustomData xmlns:go="http://customooxmlschemas.google.com/" r:id="rId1" roundtripDataSignature="AMtx7mhSgc8IQjHJWO4QhFy1+GUy3Tgc2Q=="/>
    </ext>
  </extL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F11" authorId="0" shapeId="0" xr:uid="{00000000-0006-0000-0700-000001000000}">
      <text>
        <r>
          <rPr>
            <sz val="11"/>
            <color theme="1"/>
            <rFont val="Arial"/>
          </rPr>
          <t>======
ID#AAAAGSD0iPU
Windows User    (2020-03-09 15:17:51)
Appel terminé pour 2017. Pas d'informations pour une édition 2018 et 2019</t>
        </r>
      </text>
    </comment>
    <comment ref="F25" authorId="0" shapeId="0" xr:uid="{00000000-0006-0000-0700-000002000000}">
      <text>
        <r>
          <rPr>
            <sz val="11"/>
            <color theme="1"/>
            <rFont val="Arial"/>
          </rPr>
          <t>======
ID#AAAAGSD0iQI
Windows User    (2020-03-09 15:17:51)
Le programme prend fin le 31 décembre 2015 (le site Internet est toujours actif, cependant…)</t>
        </r>
      </text>
    </comment>
    <comment ref="F40" authorId="0" shapeId="0" xr:uid="{00000000-0006-0000-0700-000003000000}">
      <text>
        <r>
          <rPr>
            <sz val="11"/>
            <color theme="1"/>
            <rFont val="Arial"/>
          </rPr>
          <t>======
ID#AAAAGSD0iS4
Windows User    (2020-03-09 15:17:51)
Dépôt des projets: Janvier 2019. Début des projets: Mars 2019 </t>
        </r>
      </text>
    </comment>
    <comment ref="F41" authorId="0" shapeId="0" xr:uid="{00000000-0006-0000-0700-000004000000}">
      <text>
        <r>
          <rPr>
            <sz val="11"/>
            <color theme="1"/>
            <rFont val="Arial"/>
          </rPr>
          <t>======
ID#AAAAGSD0iPY
Windows User    (2020-03-09 15:17:51)
La date limite pour la réception des demandes d’aide financière est le dimanche 25 mars 2018, à 23 h 59.</t>
        </r>
      </text>
    </comment>
    <comment ref="F44" authorId="0" shapeId="0" xr:uid="{00000000-0006-0000-0700-000005000000}">
      <text>
        <r>
          <rPr>
            <sz val="11"/>
            <color theme="1"/>
            <rFont val="Arial"/>
          </rPr>
          <t>======
ID#AAAAGSD0iSI
Windows User    (2020-03-09 15:17:51)
Dépôt des demandes :  31 janvier 2019
Le formulaire Rapport d’activité commun pour les activités d’hiver et d’été est maintenant disponible.
Dépôt des rapports d’activités estivales et des pièces justificatives: 30 septembre 2019
Dépôt des rapports d’activités hivernales : 30 mars 2020</t>
        </r>
      </text>
    </comment>
  </commentList>
  <extLst>
    <ext xmlns:r="http://schemas.openxmlformats.org/officeDocument/2006/relationships" uri="GoogleSheetsCustomDataVersion1">
      <go:sheetsCustomData xmlns:go="http://customooxmlschemas.google.com/" r:id="rId1" roundtripDataSignature="AMtx7mhjrpoQVRQ5efwspa0t6SSnByZKTA=="/>
    </ext>
  </extL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F10" authorId="0" shapeId="0" xr:uid="{00000000-0006-0000-0800-000001000000}">
      <text>
        <r>
          <rPr>
            <sz val="11"/>
            <color theme="1"/>
            <rFont val="Arial"/>
          </rPr>
          <t>======
ID#AAAAGSD0iQw
Windows User    (2020-03-09 15:17:51)
2 février 2018 à 23h59, heure normale du Pacifique (HNP)</t>
        </r>
      </text>
    </comment>
  </commentList>
  <extLst>
    <ext xmlns:r="http://schemas.openxmlformats.org/officeDocument/2006/relationships" uri="GoogleSheetsCustomDataVersion1">
      <go:sheetsCustomData xmlns:go="http://customooxmlschemas.google.com/" r:id="rId1" roundtripDataSignature="AMtx7mjrXYVjvlj6O1EPHcFO7uiXSN6vXQ=="/>
    </ext>
  </extL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F23" authorId="0" shapeId="0" xr:uid="{00000000-0006-0000-0900-000001000000}">
      <text>
        <r>
          <rPr>
            <sz val="11"/>
            <color theme="1"/>
            <rFont val="Arial"/>
          </rPr>
          <t>======
ID#AAAAGSD0iPM
Windows User    (2020-03-09 15:17:51)
Derniers octrois de fonds: 2016</t>
        </r>
      </text>
    </comment>
  </commentList>
  <extLst>
    <ext xmlns:r="http://schemas.openxmlformats.org/officeDocument/2006/relationships" uri="GoogleSheetsCustomDataVersion1">
      <go:sheetsCustomData xmlns:go="http://customooxmlschemas.google.com/" r:id="rId1" roundtripDataSignature="AMtx7mjFanckrVCbl/qYxIcEngPeJ9pelA=="/>
    </ext>
  </extL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F16" authorId="0" shapeId="0" xr:uid="{00000000-0006-0000-0A00-000001000000}">
      <text>
        <r>
          <rPr>
            <sz val="11"/>
            <color theme="1"/>
            <rFont val="Arial"/>
          </rPr>
          <t>======
ID#AAAAGSD0iPs
Windows User    (2020-03-09 15:17:51)
Non précisé pour 2018 et 2019. Dernière bourse décernée en 2017</t>
        </r>
      </text>
    </comment>
    <comment ref="F95" authorId="0" shapeId="0" xr:uid="{00000000-0006-0000-0A00-000002000000}">
      <text>
        <r>
          <rPr>
            <sz val="11"/>
            <color theme="1"/>
            <rFont val="Arial"/>
          </rPr>
          <t>======
ID#AAAAGSD0iRY
Windows User    (2020-03-09 15:17:51)
Dernière mise à jour du site web : 13 février 2017     Date à retenir selon le site: 24 mars 2017. Fin du programme en 2019</t>
        </r>
      </text>
    </comment>
  </commentList>
  <extLst>
    <ext xmlns:r="http://schemas.openxmlformats.org/officeDocument/2006/relationships" uri="GoogleSheetsCustomDataVersion1">
      <go:sheetsCustomData xmlns:go="http://customooxmlschemas.google.com/" r:id="rId1" roundtripDataSignature="AMtx7mhQNGx2VQWy1xyy76aRK6+N7SSRug=="/>
    </ext>
  </extLst>
</comments>
</file>

<file path=xl/sharedStrings.xml><?xml version="1.0" encoding="utf-8"?>
<sst xmlns="http://schemas.openxmlformats.org/spreadsheetml/2006/main" count="5564" uniqueCount="2687">
  <si>
    <t>Nom du programme - Organisme subventionnaire</t>
  </si>
  <si>
    <t>Description</t>
  </si>
  <si>
    <t>Organismes admissibles</t>
  </si>
  <si>
    <t>Projets admissibles</t>
  </si>
  <si>
    <t>Types de financement et montants disponibles</t>
  </si>
  <si>
    <t>Dates à retenir</t>
  </si>
  <si>
    <t>Lien Internet</t>
  </si>
  <si>
    <t>Accélérateur M10</t>
  </si>
  <si>
    <t>L’Accélérateur M10 offre un cadre pour faciliter le travail des regroupements d’entreprises qui souhaitent devenir des courroies de transmission pour l’adoption de pratiques écoresponsables auprès de leurs membres.</t>
  </si>
  <si>
    <t>Soutient des projets qui contribuent à :
CRÉER un effet d’entraînement auprès des PME membres
RENFORCER les capacités d’accompagnement des regroupements d’entreprises en matière de pratiques écoresponsables et de développement durable
AMÉLIORER la performance économique, sociale et environnementale des PME membres</t>
  </si>
  <si>
    <t>Période de dépôt actuellement fermée</t>
  </si>
  <si>
    <t>https://magnitudedix.com/accelerateur10/zone-dacceleration/</t>
  </si>
  <si>
    <t>Action Aînés du Québec (PAAQ)</t>
  </si>
  <si>
    <t xml:space="preserve">Le Programme Action Aînés du Québec est un programme de soutien financier aux organismes pouvant contribuer à la pérennité de leurs activités destinées aux aînés, grâce à l’embauche de ressources humaines et à l’acquisition du matériel ou de l’équipement nécessaires à la réalisation de ces activités.
Les activités soutenues doivent encourager la solidarité intergénérationnelle, la valorisation des aînés, leur participation sociale ou leur maintien dans leur communauté en toute sécurité.
</t>
  </si>
  <si>
    <t>OBNL ou être une communauté des nations autochtones reconnue par l’Assemblée nationale du
Québec, un regroupement de celles-ci ou un organisme autochtone reconnu.</t>
  </si>
  <si>
    <t>• Les activités doivent être au bénéfice des aînés et la démonstration doit être faite par
l’organisme qu’elles sont adaptées aux caractéristiques et aux besoins de ces personnes;
• Les activités doivent encourager la solidarité intergénérationnelle, la valorisation des
aînés, leur participation sociale ou leur maintien dans leur communauté en toute sécurité;
• Les activités doivent être soutenues par l’embauche de ressources humaines et/ou
l’acquisition du matériel et d’équipement nécessaires à la pérennité des activités destinées
aux aînés.</t>
  </si>
  <si>
    <t>L’aide financière maximale autorisée par ce programme est de 45 000 $, dont un maximum de 20 000 $ est autorisé pour l’acquisition de matériel ou d’équipement essentiel au déroulement des activités. L’aide est accordée pour une période maximale de 12 mois.
Une demande visant exclusivement l’embauche de ressources peut être admissible s’il est clairement démontré que cette embauche est essentielle pour répondre adéquatement aux besoins des aînés dans le cadre des activités. Dans ce cas, l’aide financière maximale autorisée
peut atteindre 45 000 $. Dans le cas des demandes admissibles visant exclusivement l’acquisition de matériel ou d’équipement, l’aide financière maximale est limitée à 20 000 $.
L’aide financière accordée représente 90 % des dépenses admissibles jusqu’à concurrence du montant maximal.</t>
  </si>
  <si>
    <t>https://www.quebec.ca/famille-et-soutien-aux-personnes/aide-financiere/action-aines/#:~:text=Description,la%20r%C3%A9alisation%20de%20ces%20activit%C3%A9s.</t>
  </si>
  <si>
    <t>Agri-investissement</t>
  </si>
  <si>
    <t>Agri-investissement est l’un des programmes de gestion des risques de l’entreprise aux termes du Partenariat canadien pour l’agriculture (PCA), un investissement de 3 milliards de dollars sur cinq ans par les gouvernements fédéral, provinciaux et territoriaux qui vise à renforcer le secteur de l’agriculture et de l’agroalimentaire.</t>
  </si>
  <si>
    <t>les producteurs individuels;
les associés d'une société en nom collectif;
les sociétés;
les cooperatives;
les organismes communautaires;
les propriétaires membres d'un joint-ventureNote de bas de page2;
les successions;
les fiducies;
les sociétés en commandite;
les Indiens inscrits et les exploitations agricoles appartenant à une bande pratiquant l'agriculture dans une reserve;
les exploitants de parc d’engraissement á forfaitNote de bas de page3.</t>
  </si>
  <si>
    <t xml:space="preserve">Chaque année, vous pouvez déposer la totalité de vos ventes nettes ajustées dans votre compte Agri-investissement et recevoir une contribution de contrepartie du gouvernement jusqu'à concurrence de 1 % de ce montant. </t>
  </si>
  <si>
    <t>30 septembre 2020 Date limite initiale pour présenter une demande sans pénalité.
31 décembre 2020 Date limite finale pour présenter une demande avec pénalité. Nous réduirons votre dépôt maximal de contrepartie de 5 % par mois (ou partie de mois) de retard suivant la date limite initiale.</t>
  </si>
  <si>
    <t>https://www.agr.gc.ca/fra/programmes-et-services-agricoles/agri-investissement/?id=1291828779399</t>
  </si>
  <si>
    <t>Agri-protection</t>
  </si>
  <si>
    <t>Le programme Agri-protection (anciennement l'assurance-production et l'Assurance-récolte) a pour objectif d’atténuer les répercussions financières associées aux pertes de production en offrant une protection abordable aux producteurs et une réassurance aux provinces.</t>
  </si>
  <si>
    <t>La plupart des producteurs de toutes les provinces ont accès au programme. Les critères d'admissibilité, qui ont été établis par les provinces, continueront d'évoluer à mesure que les provinces ajouteront de nouveaux produits à leur liste de produits agricoles assurables.</t>
  </si>
  <si>
    <t>En partageant le coût des primes avec les producteurs et en cofinançant la gestion du programme, le gouvernement fédéral et les provinces contribuent à rendre l'assurance-production abordable.</t>
  </si>
  <si>
    <t>https://agr.gc.ca/fra/programmes-et-services-agricoles/programme-agri-protection/?id=1284665357886#a2</t>
  </si>
  <si>
    <t>Agri-stabilité</t>
  </si>
  <si>
    <t>Agri-stabilité vous apporte un soutien lorsque votre marge diminue davantage. Vous pouvez être admissible à un paiement au titre d'Agri-stabilité lorsque votre marge du programme de l'année courante est inférieure à 70 % de votre marge de référence.</t>
  </si>
  <si>
    <t>Les associés d'une société en nom collectif
Les coopératives
Les fiducies
Les Indiens inscrits et les bandes pratiquant l’agriculture dans une réserve
Les organismes communautaires
Les producteurs individuels
Les propriétaires fonciers d’une coentreprise de métayage ou d’élevageNote de bas de page2
Les sociétés
Les sociétés en commandite
Les successions</t>
  </si>
  <si>
    <t>Si votre production marge chute en dessous de 70 % de votre marge de référence pour une année donnée, vous recevrez un paiement de programme.</t>
  </si>
  <si>
    <t>30 septembre 2020 sans pénalité, 31 décembre 2020 avec pénalités)</t>
  </si>
  <si>
    <t>https://www.agr.gc.ca/fra/?id=1291990433266</t>
  </si>
  <si>
    <t>Aide à l'exportation et au rayonnement culturel - cinéma/production télévisuelle</t>
  </si>
  <si>
    <t>Contribuer à l’élargissement des marchés des entreprises culturelles à l’extérieur du Québec, à accroître leur compétitivité et à renforcer leurs assises financières.
Accroître le rayonnement culturel du Québec à l’étranger.
Encourager les échanges favorisant la reconnaissance de l’expertise québécoise dans le développement des industries culturelles.</t>
  </si>
  <si>
    <t>Sont admissibles au programme :
 les entreprises œuvrant dans les domaines du cinéma, de la télévision et des œuvres interactives, de la musique et
du spectacle de variétés, du livre et de l’édition spécialisée, et des métiers d’art, qui répondent aux exigences de
propriété québécoise du programme de soutien de la SODEC qui leur est destiné;
 dans les domaines du cinéma, de la télévision et des œuvres interactives et des métiers d’art sont également
admissibles les personnes physiques même si elles exercent seules une activité;
 les entreprises dont le siège est établi au Québec. On entend par siège l’endroit où se situe le centre de décision et
où s’exerce la direction véritable de l’entreprise;
 on entend par entreprises : les entreprises à but lucratif (incluant les entreprises individuelles), organismes à but non
lucratif, coopératives, consortiums formés par des entreprises québécoises et les associations sectorielles
d’entreprises culturelles</t>
  </si>
  <si>
    <t>Valider les dates selon le programme d'aide désiré (scénarisation (30 octobtre 2019), production (14 août 2019 et 25 septembre 2019 et 16 octobre 2019), création émergente (20 novembre 2019), promotion et diffusion (généralement en tout temps sinon quelques un pour le 30 août 2019), exportation et rayonnement (6 septembre 2019) : https://sodec.gouv.qc.ca/domaines-dintervention/cinema-et-television/dates-de-depots/</t>
  </si>
  <si>
    <t xml:space="preserve">https://sodec.gouv.qc.ca/wp-content/uploads/programme-aide-exportation-rayonnement-cinema.pdf  </t>
  </si>
  <si>
    <t>https://sodec.gouv.qc.ca/domaines-dintervention/cinema-et-television/aide-a-lexportation/aide-a-lexportation/</t>
  </si>
  <si>
    <t>Aide au fonctionnement pour les médias communautaires - MCCQ</t>
  </si>
  <si>
    <t>Appuyer les organismes dans l'accomplissement de leur mission et la réalisation de leur plan d'action et dont la bonne gestion et l'efficience permettent de garantir la qualité des services qu'ils offrent à la population ou à leurs pairs.</t>
  </si>
  <si>
    <t xml:space="preserve">Le programme s'adresse aux personnes morales sans but lucratif (organisme, coopérative opérée à des fins non lucratives ou autorité publique) :
- Qui ont leur siège social au Québec et qui y réalisent la majorité de leurs activités;
- Qui offrent à la population ou à leurs membres (selon le cas) les conditions optimales d'accès à leurs activités, à leurs biens et à leurs services;
- Qui ont respecté, le cas échéant, leurs engagements envers le Ministère lors de l'attribution d'une précédente subvention.                                                                                                                         - Certaines conditions spécfiques sont à considérer       </t>
  </si>
  <si>
    <t xml:space="preserve">L'aide au fonctionnement a pour objectifs, dans le cas présent, de permettre aux médias communautaires :
De contribuer à diversifier l'offre d'information locale et régionale au Québec;
De favoriser la participation de la communauté à leurs activités.
Exemples de projets:
médias imprimés, radios, télévisions conventionnelles, médias en ligne
</t>
  </si>
  <si>
    <t>Cumul des deux points suivants:
1.Le montant de base :
Médias en ligne : 4 000 $
Médias imprimés : 6 000 $
Télévisons conventionnelles : 22 500 $
Radios hertziennes (établi selon le marché dans lequel le média évolue [voir annexe B]) : micromarché et marché urbanisé : 60 000 $
marché régional avec débordement :54 497 $
marché régional sans débordement : 39 665 $.
2.Le montant établi en fonction du volume de production et des caractéristiques propres aux moyens de diffusion utilisés par le média</t>
  </si>
  <si>
    <t>Voir calendrier: https://www.mcc.gouv.qc.ca/index.php?id=5628#c32161</t>
  </si>
  <si>
    <t>https://www.mcc.gouv.qc.ca/index.php?id=1997#c31343</t>
  </si>
  <si>
    <t>Aide au fonctionnement pour les organismes de formation en art - MCCQ</t>
  </si>
  <si>
    <t>Soutenir les organismes dont les activités s'inscrivent dans l'un des secteurs d'intervention du Ministère.
Descriptions des deux volets du programme
Volet 1 : Arts du cirque, danse et musique 
Volet 2 : Art dramatique, cinéma et audiovisuel, humour, littérature et métiers d’art
                                                                                 Chaques volets comportent des sous volets et des objectifs généraux particuliers. </t>
  </si>
  <si>
    <t>Le programme Aide au fonctionnement pour les organismes de formation en art (ci après le PAFOFA) vise à soutenir les organismes :
- dont les activités s’inscrivent dans l’un des secteurs d’intervention relevant de la responsabilité du ministère de la Culture et des Communications (ci-après le Ministère);
- dont la mission et le plan d’action contribuent de façon significative et durable à l’atteinte des objectifs du Ministère pour leur secteur et sur leur territoire d’intervention;
- dont la bonne gestion et l’efficience permettent de garantir la qualité des services qu’ils offrent;
- qui ont établi des partenariats dans leur secteur ou sur leur territoire d’intervention et qui bénéficient de l’appui de la collectivité au sein de laquelle ils œuvrent.</t>
  </si>
  <si>
    <t>Volet 1 &amp; volet 2                                                                              Admissibilité:
Répondre aux critères d’admissibilité ne constitue pas une garantie de financement et n’entraîne aucune obligation pour le Ministère.
Conditions générales
Le programme s’adresse aux organismes sans but lucratif :
qui ont leur siège social au Québec et qui y effectuent la majorité de leurs activités;
qui offrent à la population les conditions optimales d’accès à leurs activités, à leurs biens et à leurs services;
qui ont respecté, le cas échéant, leurs engagements envers le Ministère à la suite de l’obtention d’une subvention.                                                                                                                                                     *Plusieurs autres critères spécifiques sont à respecter pour être admissible.                                                                                                                                                                                                                                                                                                 </t>
  </si>
  <si>
    <t>L’enveloppe budgétaire consacrée à ce programme, et ainsi le versement de l’aide financière afférente, est tributaire des crédits votés par l’Assemblée nationale. De plus, le calcul de l’aide financière tient compte du volume de demandes jugées admissibles.                                                                                                                  L'a reception de la suvbvention se fera en deux versements. un premier qui équivaut à 75% de la demande et un deuxième pour le 25% restant.</t>
  </si>
  <si>
    <t>Le programme a pris fin le 31 mars 2019</t>
  </si>
  <si>
    <t>https://mcc.gouv.qc.ca/index.php?id=6002</t>
  </si>
  <si>
    <t>Aide aux immobilisations - MCCQ</t>
  </si>
  <si>
    <t>Le programme d’aide aux immobilisations:
- contribue au développement social, culturel et économique du Québec par l’amélioration des équipements et infrastructures culturelles devant répondre aux normes et aux standards professionnels et par la protection et la mise en valeur des biens patrimoniaux, et ce, dans une perspective de développement durable;
- favorise l’accessibilité et la participation citoyenne aux arts et à la culture, le renforcement de l’identité et du sentiment d’appartenance ainsi que le renforcement de la création artistique.</t>
  </si>
  <si>
    <t>Le programme s'adresse aux individus, aux autorités publiques ou aux organismes, notamment les coopératives.</t>
  </si>
  <si>
    <t>Bibliothèques
Archives
Institutions muséales
Arts visuels, arts médiatiques, arts de la scène et arts littéraires
Métiers d'art et centres de production de livres adaptés
Médias communautaires, radios autochtones
Équipements multifonctionnels
Centres culturels autochtones
les biens meubles ou immeubles</t>
  </si>
  <si>
    <t>La contribution financière accordée ne peut excéder 50 % du montant des dépenses admissibles sauf dans le cas où le demandeur est un organisme sans but lucratif ou une municipalité dont l'indice de richesse foncière est de 75 ou moins, auquel cas, la contribution financière accordée peut atteindre 90 %.                                                                                                                     En fonction des volets l'attribution des pourcentages et de montants peut varier</t>
  </si>
  <si>
    <t>La période d’application du programme est du 8 mai 2018 au 31 mars 2021.
Le programme s’applique à toute demande dont la lettre d’annonce confirmant l’aide financière porte une date se situant dans la période d’application du programme._x000C_</t>
  </si>
  <si>
    <t>https://www.mcc.gouv.qc.ca/index.php?id=282</t>
  </si>
  <si>
    <t>Aide aux immobilisations - Ministère de la Culture et des Communications</t>
  </si>
  <si>
    <t>Pour être admissible, une intervention doit concerner un bien ou un équipement culturel admissible et appartenir à l'une des catégories prévues selon le type d'intervention :
Catégories prévues pour les trois types d'interventions admissibles :
- Intervention sur une œuvre d'art public
- Intervention sur un bien meuble ou acquisition d'équipement spécialisé
- Intervention sur un immeuble</t>
  </si>
  <si>
    <t>Le programme s’adresse au propriétaire d’un bien meuble ou immeuble</t>
  </si>
  <si>
    <t>Voir description,                                                        Le programme s’adresse au propriétaire d’un bien meuble ou immeuble :
respectant les conditions d’admissibilité définies respectivement pour chacun des 3 volets du programme;
ayant respecté, le cas échéant, ses engagements envers le ministre lors de l’octroi d’une précédente aide financière;
respectant les dispositions de la Loi sur le patrimoine culturel (RLRQ, chapitre P-9.002) pour un bien visé par cette loi.</t>
  </si>
  <si>
    <t xml:space="preserve">Non précisé. </t>
  </si>
  <si>
    <t>8 mai 2018 au 31 mars 2021.</t>
  </si>
  <si>
    <t>https://www.mcc.gouv.qc.ca/index.php?id=1513#c12836</t>
  </si>
  <si>
    <t>Aide aux initiatives de partenariat - MCCQ</t>
  </si>
  <si>
    <t>Permettre à des partenaires gouvernementaux, municipaux, régionaux, autochtones, institutionnels, privés ou communautaires de convenir d’objectifs et de projets communs visant le développement de la culture ou des communications et à mettre en commun les ressources disponibles en tenant compte des réalités territoriales.
3 volets:
Les ententes conclues dans le cadre du programme Aide aux initiatives de partenariat s’inscrivent sous les volets suivants :
Volet 1 - Entente de développement culturel;
Volet 2 - Entente de développement culturel autochtone;
Volet 3 - Entente en restauration du patrimoine.</t>
  </si>
  <si>
    <t>Volet 1: Clientèles admissibles
Les municipalités et les municipalités régionales de comté (MRC).                                                                                                                                                                                Volet 2: Clientèles admissibles
Les instances nationales autochtones reconnues et les organismes voués au développement culturel autochtone.                                                                                                                                                                                    Volet 3: Clientèles admissibles
Les municipalités, les municipalités régionales de comté (MRC) ainsi que les conseils de bande.</t>
  </si>
  <si>
    <t>Volet 1: les coûts de main-d’œuvre temporaire, d’honoraires et de frais de services professionnels autres que municipaux;
les coûts de location d’équipements ou de locaux autres que municipaux;
les coûts d’achat de matériel ou d’équipements autres que municipaux;
les frais de promotion autres que municipaux;
les frais de financement du moyen d’action.                                                                                                                                                                               Volet 2: les coûts de main-d’œuvre temporaire, d’honoraires et les frais de services professionnels;
les coûts de location d’équipements ou de locaux;
les coûts d’achat de matériel ou d’équipements;
les frais de promotion;
les frais de déplacement;
les frais de fonctionnement d’un organisme ou d’un événement;
les frais afférents tels que les frais de formation, de transport et d’hébergement;
les frais de bureautique;
les frais de financement du moyen d’action.                                                                                                                                                                              Volet 3: les coûts relatifs au versement d’une contribution financière par une municipalité, une MRC ou par un conseil de bande en vertu d’un programme de restauration approuvé par le Ministère;
les coûts relatifs à la restauration extérieure d’un immeuble admissible engagés en vertu d’un contrat de construction, biens ou services nécessaires à la réalisation des travaux admissibles;
les frais de financement du projet.</t>
  </si>
  <si>
    <t>Modalités de versement de l’aide financière: 
Dans le cas de subventions au comptant, le Ministère verse à la signature de la convention un montant représentant un maximum de 50 % de l’aide financière attribuée. Le solde est versé selon les modalités de la convention d’aide financière. Les subventions octroyées en remboursement de service de dette peuvent faire l’objet de plusieurs versements répartis selon le calendrier annexé à la convention d’aide financière.</t>
  </si>
  <si>
    <t>https://www.mcc.gouv.qc.ca/index.php?id=281</t>
  </si>
  <si>
    <t>Aide aux projets - Accueil
MCCQ</t>
  </si>
  <si>
    <t>Le volet Accueil a comme objectif général de contribuer à la vitalité et au dynamisme des milieux de la culture et des communications, au bénéfice des citoyennes et des citoyens, en soutenant financièrement des projets spécifiques et non récurrents, issus des acteurs qui contribuent aux orientations et aux priorités du Ministère.</t>
  </si>
  <si>
    <t>Le programme s'adresse :
aux personnes morales sans but lucratif (organismes, coopératives opérées à des fins non lucratives ou autorités publiques) souhaitant contribuer au développement de la culture et des communications :
qui ont leur siège social et leur principal établissement au Québec;
qui s’inscrivent dans l’un des secteurs d’intervention du Ministère; 
aux demandeurs suivants qui s’inscrivent dans le secteur d’intervention à l’action internationale :
artistes ou personnes morales sans but lucratif répondant aux conditions générales d’admissibilité du Conseil des arts et des lettres du Québec (CALQ) et dont la pratique professionnelle est reconnue par cet organisme;
les entreprises qui répondent aux conditions générales d'admissibilité du Programme d’aide à l’exportation et au rayonnement culturel (SODEXPORT) de la Société de développement des entreprises culturelles (SODEC).</t>
  </si>
  <si>
    <t>Correspondre aux orientations et aux priorités du Ministère tant dans le secteur d'intervention où il s'inscrit que sur le territoire concerné par sa réalisation (local, régional, interrégional, national ou international). Voir le site Internet pour plus d'informations.</t>
  </si>
  <si>
    <t>Montant maximum de l’aide financière: 
En vertu de la présente norme, la contribution financière maximale estimée à un projet ne peut pas excéder 500 000 $. Pour une contribution financière estimée excédant ce montant, le Ministère doit préalablement obtenir l’autorisation du Conseil du trésor pour verser une aide financière à un projet.                                                                                                                           Le programme permet d'accorder une aide financière pouvant représenter jusqu'à 75 % des dépenses admissibles liées à la réalisation du projet. </t>
  </si>
  <si>
    <t>En tout temps  - La norme prend fin le 31 mars 2021.</t>
  </si>
  <si>
    <t>https://www.mcc.gouv.qc.ca/index.php?id=1122</t>
  </si>
  <si>
    <t>Aide aux entreprises en régions en alerte maximale (AERAM)</t>
  </si>
  <si>
    <t>Le gouvernement du Québec bonifie le Programme d’action concertée temporaire pour les entreprises (PACTE) et le programme Aide d’urgence pour les petites et moyennes entreprises (PAUPME). Ces deux programmes, mis en place au début de la pandémie, continuent de s’appliquer, alors que le nouveau volet créé, soit Aide aux entreprises en régions en alerte maximale (AERAM), permettra de soutenir les entreprises devant cesser en totalité ou en partie leurs activités parce qu’elles sont situées dans les zones en alerte maximale (zones rouges).</t>
  </si>
  <si>
    <t>Pour être admissibles, les établissements doivent :
se situer en zone rouge Cet hyperlien s'ouvrira dans une nouvelle fenêtre.;
appartenir à un secteur économique touché en zone rouge Cet hyperlien s'ouvrira dans une nouvelle fenêtre. 
avoir cessé leurs activités, en tout ou en partie, pour une période d’au moins 10 jours durant un même mois depuis le 1er octobre 2020, et ce, conformément à un décret ou à un arrêté ministériel Cet hyperlien s'ouvrira dans une nouvelle fenêtre..</t>
  </si>
  <si>
    <t>Ce dernier prendra la forme d’une aide non remboursable (pardon de prêt) selon les critères suivants :
s’applique aux prêts accordés dans le cadre de ces deux programmes;
couvre certains frais fixes déboursés pour la période de fermeture visée, soit :
les taxes municipales et scolaires,
le loyer (la portion non couverte par un autre programme gouvernemental),
les intérêts payés sur les prêts hypothécaires,
les frais liés aux services publics (ex. : électricité et gaz),
les assurances,
les frais de télécommunication,
les permis et les frais d’association;
peut atteindre 80 % des dépenses admissibles, et ce, jusqu’à concurrence de 15 000 $ par mois de fermeture.</t>
  </si>
  <si>
    <t>pour faire une demande d’aide financière, communiquez avec la MRC, le bureau de la municipalité ou l’organisme responsable de la gestion du Fonds local d'investissement (FLI) de votre territoire.</t>
  </si>
  <si>
    <t>https://www.quebec.ca/nouvelles/actualites/details/aide-aux-entreprises-en-regions-en-alerte-maximale/</t>
  </si>
  <si>
    <r>
      <t>Aide d’urgence aux petites et moyennes entreprises (COVID-19) -</t>
    </r>
    <r>
      <rPr>
        <sz val="11"/>
        <color rgb="FFFF9900"/>
        <rFont val="Arial"/>
        <family val="2"/>
      </rPr>
      <t xml:space="preserve"> MRC HAUTE-YAMASKA</t>
    </r>
  </si>
  <si>
    <t>Le programme Aide d’urgence aux petites et moyennes entreprises vise à soutenir, pour une période limitée, les entreprises admissibles qui éprouvent des difficultés financières en raison de la COVID-19 et qui ont besoin de liquidités d’un montant inférieur à 50 000 $.</t>
  </si>
  <si>
    <t>PME située en Haute-Yamaska</t>
  </si>
  <si>
    <r>
      <t xml:space="preserve">Pour être admissible, l'entreprise doit :
être en activité au Québec depuis au moins un an;
être fermée temporairement, susceptible de fermer ou montrer des signes avant-coureurs de fermeture;
être dans un contexte de maintien, de consolidation ou de relance de ses activités;
avoir démontré un lien de cause à effet entre ses problèmes financiers ou opérationnels et la pandémie de la COVID-19.
Sont exclus les demandeurs qui sont sous la protection de la Loi sur les arrangements avec les créanciers des compagnies (LRC, 1985, chapitre 36) ou de la Loi sur la faillite et l’insolvabilité (LRC, 1985, chapitre B-3).                                                                                </t>
    </r>
    <r>
      <rPr>
        <b/>
        <sz val="11"/>
        <rFont val="Arial"/>
        <family val="2"/>
      </rPr>
      <t xml:space="preserve">Autres critères: </t>
    </r>
    <r>
      <rPr>
        <sz val="11"/>
        <color theme="1"/>
        <rFont val="Arial"/>
      </rPr>
      <t xml:space="preserve"> - Admissibilité basée sur le potentiel de réussite, de viabilité et de rentabilité à moyen terme.
- Historique positif et rentabilité avant la pandémie démontrée.
- Le prêt ne doit pas servir à rembourser d’autres créanciers ou des dettes antérieures.
- Les besoins démontrés doivent être inférieurs à 50 000 $.
- Le formulaire de demande doit être adéquatement rempli avec les annexes requises.
- L’entreprise doit être établie en Haute-Yamaska.</t>
    </r>
  </si>
  <si>
    <t>Les entrepreneurs de la Haute-Yamaska pourront profiter d’une seconde vague d’aide d’urgence accordée par le ministère de l’Économie et de l’Innovation du Québec. Cette fois, l’enveloppe se chiffre à 802 533 $. Ce programme prend la forme de prêts à 3 % d’intérêt ou de garanties de prêt pouvant atteindre 50 000 $. Il vise les entreprises de tous les secteurs économiques qui subissent les contrecoups de la pandémie et qui ont besoin de liquidités.</t>
  </si>
  <si>
    <t xml:space="preserve">Actif (Covid-19). </t>
  </si>
  <si>
    <t>https://entrepreneuriathauteyamaska.ca/aide-au-financement-dentreprise/#aide-urgence</t>
  </si>
  <si>
    <t>Aide d’urgence aux petites et moyennes entreprises (COVID-19)</t>
  </si>
  <si>
    <r>
      <t xml:space="preserve">Le programme Aide d’urgence aux petites et moyennes entreprises vise à soutenir, pour une période limitée, les entreprises admissibles qui éprouvent des difficultés financières en raison de la COVID-19 et qui ont besoin de liquidités d’un montant inférieur à 50 000 $. </t>
    </r>
    <r>
      <rPr>
        <b/>
        <sz val="11"/>
        <rFont val="Arial"/>
        <family val="2"/>
      </rPr>
      <t>Un nouveau volet de ces programmes, l’Aide aux Entreprises en Régions en Alerte Maximale (AERAM), permettra aux entreprises visées par des ordres de fermeture qui subiront des pertes de revenus d’obtenir une aide non remboursable pour payer leurs frais fixes.</t>
    </r>
  </si>
  <si>
    <t>Les entreprises suivantes sont admissibles au programme :
les entreprises de tous les secteurs d’activité;
les entreprises d’économie sociale, incluant les coopératives et les organismes sans but lucratif réalisant des activités commerciales.</t>
  </si>
  <si>
    <t>Pour être admissible, l'entreprise doit :
être en activité au Québec depuis au moins un an;
être fermée temporairement, susceptible de fermer ou montrer des signes avant-coureurs de fermeture;
être dans un contexte de maintien, de consolidation ou de relance de ses activités;
avoir démontré un lien de cause à effet entre ses problèmes financiers ou opérationnels et la pandémie de la COVID-19.
Sont exclus les demandeurs qui sont sous la protection de la Loi sur les arrangements avec les créanciers des compagnies (LRC, 1985, chapitre 36) ou de la Loi sur la faillite et l’insolvabilité (LRC, 1985, chapitre B-3).</t>
  </si>
  <si>
    <t>Le financement porte sur le besoin de liquidités de l’entreprise et est déterminé sur la base de dépenses justifiées et raisonnables. 
Il devra permettre de pallier le manque de liquidités causé par :
une impossibilité ou une réduction substantielle de la capacité de livrer des produits (biens ou services) ou des marchandises;
un problème d’approvisionnement en matières premières ou en produits (biens ou services).
L’aide accordée prendra la forme d’un prêt ou d’une garantie de prêt pouvant atteindre 50 000 $.</t>
  </si>
  <si>
    <t>Actif (Covid-19). Pour toutes informations supplémentaires communiquez avec votre MRC</t>
  </si>
  <si>
    <t>https://www.quebec.ca/entreprises-et-travailleurs-autonomes/aide-urgence-pme-covid-19/#c49768</t>
  </si>
  <si>
    <t xml:space="preserve">Aide d’urgence au PME/NexDev | Développement économique Haut-Richelieu </t>
  </si>
  <si>
    <t>Les PME du Haut-Richelieu affectées par la pandémie de COVID-19 peuvent soumettre une demande de prêt dans le cadre du programme Aide d’urgence aux PME, mis en place par le ministère de l’Économie et de l’Innovation. C’est NexDev | Développement économique Haut-Richelieu qui est chargé de l’administration du programme.</t>
  </si>
  <si>
    <t>Ce programme s’adresse aux PME qui ont besoin de liquidités pour un montant inférieur à 50 000 $.
Les entreprises de tous les secteurs, à quelques exceptions près, sont admissibles au programme, de même que les entreprises d’économie sociale, incluant les coopératives et les organismes sans but lucratif réalisant des activités commerciales.</t>
  </si>
  <si>
    <t>Pour être admissibles, les PME doivent remplir cinq conditions:
Être localisées sur le territoire du Haut-Richelieu;
Être en activité depuis au moins un an;
Être fermées temporairement ou susceptibles de l’être en raison de la pandémie;
Être dans un contexte de maintien, de consolidation ou de relance des opérations;
Démontrer le lien de cause à effet avec la COVID-19.</t>
  </si>
  <si>
    <r>
      <t xml:space="preserve">la MRC du Haut-Richelieu dispose d’une enveloppe d’un peu plus de 1,6 M$ pour offrir des prêts et des garanties de prêts, explique le préfet de la MRC du Haut-Richelieu et maire de Noyan, Réal Ryan. </t>
    </r>
    <r>
      <rPr>
        <b/>
        <sz val="11"/>
        <rFont val="Arial"/>
        <family val="2"/>
      </rPr>
      <t>Liquidités pour un montant inférieur à 50 000 $.</t>
    </r>
  </si>
  <si>
    <t>1er mai 2021</t>
  </si>
  <si>
    <t>https://www.coupdoeil.info/2020/06/02/covid-19-une-aide-de-16-m-pour-les-pme-du-haut-richelieu/</t>
  </si>
  <si>
    <t xml:space="preserve">Aide d’urgence pour les organismes communautaires en autofinancement
</t>
  </si>
  <si>
    <t>Le ministre délégué à la Santé et aux Services sociaux, Lionel Carmant, annonce aujourd’hui, dans la foulée des mesures adoptées pour protéger la santé de la population en contexte de pandémie de la COVID-19, qu’une aide d’urgence totalisant 70 M$ sera mise en place afin d’aider les organismes communautaires nationaux et régionaux à combler leur manque à gagner en autofinancement pour la période du 13 mars au 30 septembre.</t>
  </si>
  <si>
    <t>Ce soutien financier s’adresse uniquement aux organismes admis au Programme de soutien aux organismes communautaires (PSOC) pour le soutien à la mission globale qui ont maintenu leurs activités ou qui souhaitent les reprendre.</t>
  </si>
  <si>
    <r>
      <t xml:space="preserve">70 M$ sera mise en place afin d’aider les organismes communautaires nationaux et régionaux à combler leur manque à gagner en autofinancement pour la période du 13 mars au 30 septembre. Voir répartition de l'aide d'urgence par région. </t>
    </r>
    <r>
      <rPr>
        <b/>
        <sz val="11"/>
        <rFont val="Arial"/>
        <family val="2"/>
      </rPr>
      <t xml:space="preserve">Montégérie: 4 548 168 </t>
    </r>
    <r>
      <rPr>
        <sz val="11"/>
        <color theme="1"/>
        <rFont val="Arial"/>
      </rPr>
      <t>$</t>
    </r>
  </si>
  <si>
    <t>pour la période du 13 mars au 30 septembre.</t>
  </si>
  <si>
    <t>https://www.msss.gouv.qc.ca/ministere/salle-de-presse/communique-2259/</t>
  </si>
  <si>
    <t>Aide d’urgence du Canada pour le loyer commercial (AUCLC)</t>
  </si>
  <si>
    <t>L’Aide d’urgence du Canada pour le loyer commercial (AUCLC) destinée aux petites entreprises fournit un soutien grandement nécessaire aux petites entreprises qui ont des difficultés financières en raison de la COVID-19.</t>
  </si>
  <si>
    <r>
      <rPr>
        <b/>
        <sz val="11"/>
        <rFont val="Arial"/>
        <family val="2"/>
      </rPr>
      <t>Petites entreprises.</t>
    </r>
    <r>
      <rPr>
        <sz val="11"/>
        <color theme="1"/>
        <rFont val="Arial"/>
      </rPr>
      <t xml:space="preserve"> L’AUCLC destinée aux petites entreprises s’applique aux propriétaires de biens immobiliers commerciaux qui comprennent :
de petites entreprises locataires
de petites entreprises sous-locataires
des composantes résidentielles et des immeubles collectifs résidentiels qui abritent des entreprises commerciales locataires (p. ex., usage mixte)</t>
    </r>
  </si>
  <si>
    <t>Pour être admissible à l’AUCLC destinée aux petites entreprises, vous devez, en tant que propriétaire d’immeuble, satisfaire aux exigences suivantes :
Vous êtes un propriétaire d’immeuble qui génère des revenus de location à partir de biens immobiliers commerciaux situés au Canada.
Vous êtes le propriétaire de l’immeuble commercial abritant les petites entreprises locataires touchées.
Vous avez un prêt hypothécaire garanti par un immeuble locatif commercial dont au moins un des locataires est une petite entreprise.*
Vous avez conclu ou conclurez une entente de réduction de loyer qui diminuera d’au moins 75 % le loyer de la petite entreprise locataire touchée pour la période d’avril (rétroactif), mai et juin 2020.
L’entente de réduction de loyer conclue avec les locataires touchés comprend un moratoire d’expulsion pour la période d’avril, mai et juin 2020.
Vous avez indiqué des revenus de location sur votre déclaration de revenus (de particulier ou de société) pour l’année d’imposition 2018 ou 2019 ou les deux.</t>
  </si>
  <si>
    <t>Le programme offre des prêts-subventions aux propriétaires d’immeubles commerciaux admissibles pour qu’ils puissent réduire d’au moins 75 %, pour les mois d’avril, mai et juin 2020, le loyer payable par leurs locataires qui sont de petites entreprises touchées.</t>
  </si>
  <si>
    <t>La date limite pour présenter une demande est le 31 août 2020. Actif (Covid-19)</t>
  </si>
  <si>
    <t>Aide financière aux festivals et aux événements touristiques - Tourisme Québec</t>
  </si>
  <si>
    <t>Les festivals et événements touristiques font partie de l’image de marque du Québec à titre de composantes importante de son offre touristique. Ils sont un vecteur de développement économique pour toutes les régions. Il importe donc de consolider et de stimuler ce secteur important et performant afin de tirer profit de la croissance internationale et de la conjoncture favorable pour générer davantage de recettes touristiques.</t>
  </si>
  <si>
    <t>Les organismes suivants sont admissibles au programme :
- Les organismes à but lucratif (OBL) légalement constitués;
- Les organismes à but non lucratif (OBNL) légalement constitués;
- Les coopératives légalement constituées;
- Les municipalités;
- Les communautés ou les nations autochtones reconnues par l’Assemblée nationale;
- Tout regroupement des clientèles susmentionnées.</t>
  </si>
  <si>
    <t>Il existe des critères spécifiques à chacun des trois volets suivants (voir site internet):
Volet 1 : Festivals et événements touristiques majeurs;
Volet 2 : Festivals et événements d’envergure touristique;
Volet 3 : Innovation et opportunités.</t>
  </si>
  <si>
    <t>L’aide financière, sous réserve des disponibilités budgétaires, est versée comptant. Le respect des critères d’admissibilité ne garantit pas le soutien financier du Ministère.</t>
  </si>
  <si>
    <t xml:space="preserve">Pour tous les événements se déroulant entre le 1er novembre 2020 et le 30 avril 2021 inclusivement, la période de dépôt s’étendra du 23 juin au 20 juillet 2020 à 23 h 59. 
Pour tous les événements se déroulant entre le 1er mai et le 31 octobre 2021 inclusivement, la période de dépôt d’une demande d’aide financière s’échelonnera sur un mois à l’automne 2020. Les dates précises seront communiquées ultérieurement. </t>
  </si>
  <si>
    <t>http://www.tourisme.gouv.qc.ca/programmes-services/aide/aide-festivals.html</t>
  </si>
  <si>
    <t>Aide Financière d'urgence pour rehausser les services des organismes communautaires en Santé Mental</t>
  </si>
  <si>
    <t>L'aide financière d'urgence vise à venir en aide à ces organismes qui agissent en essentielle complémentarité avec le réseau de la santé et des services sociaux, notamment auprès des personnes qui présentent des situations complexes et des troubles mentaux graves, et dont les difficultés et les vulnérabilités sont à plus haut risque de dégradation dans le contexte de la pandémie.</t>
  </si>
  <si>
    <t>organismes qui agissent en essentielle complémentarité
avec le réseau de la santé et des services sociaux, notamment auprès des personnes qui présentent des
situations complexes et des troubles mentaux graves, et dont les difficultés et les vulnérabilités sont à plus haut
risque de dégradation dans le contexte de la pandémie</t>
  </si>
  <si>
    <t>17,6 M$ en aide d'urgence pour rehausser les services en santé mentale. Montérégie = 
2 071 729 $ (48 organismes)</t>
  </si>
  <si>
    <t>du 1er avril 2020 au 31 mars 2021.</t>
  </si>
  <si>
    <t>https://www.newswire.ca/fr/news-releases/pandemie-de-la-covid-19-une-aide-financiere-d-urgence-de-17-6-m-pour-rehausser-les-services-en-sante-mentale-856672691.html</t>
  </si>
  <si>
    <t>Aide financière pour la mise en commun d’équipements, d’infrastructures, de services ou d’activités en milieu municipal - MAMOT - Affaire municipal et Habitation du Québec MAMH</t>
  </si>
  <si>
    <t xml:space="preserve">Le ministère des Affaires municipales et de l’Occupation du territoire rend disponible une aide financière aux organismes municipaux pour soutenir la mise en commun d’équipements, d’infrastructures, de services ou d’activités en milieu municipal.  
Cette aide s’applique également à la réalisation de diagnostics et d’études d’opportunité en cette matière. </t>
  </si>
  <si>
    <t>Les municipalités régionales de comté, les municipalités locales et les régies intermunicipales
s’associant dans le but de réaliser le projet.</t>
  </si>
  <si>
    <t>Les projets admissibles sont la mise en commun d’équipements, d’infrastructures, de services ou
d’activités en milieu municipal, ainsi que la réalisation de diagnostics et d’études d’opportunité en
cette matière.
Les projets déjà réalisés ne sont pas admissibles.</t>
  </si>
  <si>
    <t xml:space="preserve"> L’organisme peut comptabiliser un maximum de 10 % en frais de conception, d’administration et de suivi. Le montant de l’aide financière pouvant être accordée représente un maximum de 50 % des dépenses admissibles, pour une somme maximale de 50 000 $. Tout type de dépenses sont admissibles.</t>
  </si>
  <si>
    <t xml:space="preserve">Aucun appel en cours. L'appel de projets pour l'année 2018-2019 est maintenant terminé. </t>
  </si>
  <si>
    <t>https://www.mamot.gouv.qc.ca/organisation-municipale/organisation-territoriale/aide-financiere-pour-la-mise-en-commun-dequipements-dinfrastructures-de-services-ou-dactivites-en-milieu-municipal/</t>
  </si>
  <si>
    <t>Aide financière pour le soutien aux milieux scolaires qui désirent réaliser
des actions favorisant un mode de vie physiquement actif chez les élèves
- Politique gouvernementale de
Prévention en santé (PGPS), Mesure 1.4 Action 7</t>
  </si>
  <si>
    <t>Ce programme d'aide financière vise à soutenir les milieux scolaires qui désirent réaliser des actions favorisant un mode
de vie physiquement actif chez les élèves du préscolaire, du primaire et du secondaire, en vertu de l’entente que Loisir et
Sport Montérégie (LSM) a avec le Ministère de l’Éducation et de l’Enseignement supérieur, pour la réalisation de la
Mesure 1.4, action 7 de la Politique gouvernementale de Prévention en santé (PGPS).</t>
  </si>
  <si>
    <t xml:space="preserve"> Organismes à but non lucratif;
- Coopératives en vertu de la loi C-67.2;
- Les établissements d’enseignement publics et privés;
- Les commissions scolaires.</t>
  </si>
  <si>
    <t xml:space="preserve">L’aide financière accordée peut aller jusqu’à un maximum de 50 000 $ par projet. </t>
  </si>
  <si>
    <t>Date limite: le vendredi 25 septembre 2020, à 16 h</t>
  </si>
  <si>
    <t>https://www.loisir.qc.ca/nouvelles/lancement-appel-de-projet-dans-le-cadre-de-la-mesure-1-4/</t>
  </si>
  <si>
    <t>Aménagement  comestible (concours)</t>
  </si>
  <si>
    <t xml:space="preserve">Concours pour gagner un aménagement comestible ainsi qu'un panier-cadeau Patience Fruit &amp; Co. Le pirx secondaire est composé d'un panier-cadeau patience Fruit &amp; Co. </t>
  </si>
  <si>
    <t>Organisation publique (école, municipalité, MRC, etc)</t>
  </si>
  <si>
    <t xml:space="preserve">L’entité propriétaire du site doit être une organisation publique (ex : école, municipalité, MRC…) et le projet doit pouvoir se réaliser au début de l’automne 2019 </t>
  </si>
  <si>
    <t>Aménagement comestible d'une valeur de 6500$ ainsi qu'un panier-cadeau de 100$. Le montant total réservé à l’aménagement comestible sera réparti sur les points suivants, en fonction du projet choisi : Les frais de consultation (plan d’implantation technique de l’aménagement gagnant avec signature graphique, logistique et planification de l’activité); La mise en œuvre (préparation du sol et main d’œuvre, en collaboration avec la communauté, végétaux et matériaux) et Les frais de formation et de suivi suite à la réalisation du projet (séminaire de transfert de connaissance sur l’entretien adéquat de l’aménagement, service-conseil et suivi post-plantation).</t>
  </si>
  <si>
    <t>Aucun appel en cours. La date limite était le 17 juin 2019.</t>
  </si>
  <si>
    <t>https://www.patiencefruitco.com/concours/un-amenagement-qui-porte-fruits/?fbclid=IwAR3Jz5Dn2ILaeuLOFDEk9REIz5z0Of3zSY6eBAYnNBJWCcsdHqNqitym1GM</t>
  </si>
  <si>
    <t>Aménagement et réduction du temps de travail</t>
  </si>
  <si>
    <t>Le programme Aménagement et réduction du temps de travail est une bonne solution dans plusieurs situations, par exemple dans le cas de
fusion d'entreprises;
changements technologiques;
transformation du marché;
vieillissement de la main-d'œuvre.</t>
  </si>
  <si>
    <t>Ce programme s'adresse aux entreprises employant environ 80 personnes, dont
les perspectives d'affaires sont prometteuses;
l'organisation du travail doit être repensée pour des raisons technologiques ou économiques;
la situation risque d'entraîner des licenciements.</t>
  </si>
  <si>
    <t>Une conseillère ou un conseiller vous est proposé pour vous aider à mettre sur pied un comité de concertation. Ce comité doit
évaluer la pertinence du projet et ses répercussions sur l'effectif et l'organisation;
considérer divers scénarios d'aménagement du temps de travail en fonction du nombre de personnes intéressées;
faire valoir les avantages et les inconvénients à l'employeur, aux travailleuses et aux travailleurs visés;
estimer les coûts.</t>
  </si>
  <si>
    <t>Vous pouvez bénéficier d'une aide financière et de service-conseil pour vous aider à planifier un plan d'aménagement et de réduction du temps de travail.</t>
  </si>
  <si>
    <t>Communiquez avec le centre local d'emploi (CLE) de votre région.</t>
  </si>
  <si>
    <t>http://www.emploiquebec.gouv.qc.ca/entreprises/gerer-vos-ressources-humaines/amenagement-et-reduction-du-temps-de-travail/</t>
  </si>
  <si>
    <t>Appel de candidatures 2020 - chercheuses et chercheurs</t>
  </si>
  <si>
    <t>L'appel de candidatures pour les prix Acfas 2020 destinés aux chercheuses et chercheurs est lancé. Il y a 5 prix différents (voir site Internet)</t>
  </si>
  <si>
    <t>Le lauréat reçoit une bourse de 5 000 $. Pour le prix Acfas Pierre-Dansereau de l'engagement social, la bourse de 5 000 $ sera remise à un ou des organismes canadiens reliés à la recherche pour laquelle le lauréat est récompensé, sous approbation de l'Acfas.</t>
  </si>
  <si>
    <t>Avant le 11 février 2020</t>
  </si>
  <si>
    <t>https://www.acfas.ca/prix-concours/prix-acfas/candidature/chercheurs</t>
  </si>
  <si>
    <t>Appel de candidatures 2020 - Relève</t>
  </si>
  <si>
    <r>
      <rPr>
        <b/>
        <sz val="11"/>
        <rFont val="Calibri"/>
        <family val="2"/>
      </rPr>
      <t>Prix Acfas IRSST – Santé et sécurité du travail</t>
    </r>
    <r>
      <rPr>
        <sz val="11"/>
        <rFont val="Calibri"/>
        <family val="2"/>
      </rPr>
      <t xml:space="preserve"> : maîtrise et doctorat : souligner l’excellence du dossier des candidats pendant leurs études universitaires passées et présentes et de les encourager à poursuivre une carrière en recherche. 
</t>
    </r>
    <r>
      <rPr>
        <b/>
        <sz val="11"/>
        <rFont val="Calibri"/>
        <family val="2"/>
      </rPr>
      <t>Prix Ressources naturelles - doctorat</t>
    </r>
    <r>
      <rPr>
        <sz val="11"/>
        <rFont val="Calibri"/>
        <family val="2"/>
      </rPr>
      <t xml:space="preserve"> : destinée à des étudiant-e-s au doctorat dans le domaine des ressources naturelles : énergie, mines, minéraux et métaux, foresterie, sciences de la terre, eau.</t>
    </r>
  </si>
  <si>
    <t xml:space="preserve">Le lauréat reçoit une bourse de 5 000 $. </t>
  </si>
  <si>
    <t>Avant le 16 mars 2019</t>
  </si>
  <si>
    <t>https://www.acfas.ca/prix-concours/prix-acfas/candidature/etudiants</t>
  </si>
  <si>
    <t>Appel de candidatures des Prix du Québec (Prix culturels et Prix scientifiques)</t>
  </si>
  <si>
    <t>Des personnes, des groupes ou des organisations peuvent proposer une candidature. Pour ce faire, elles doivent constituer un dossier et ensuite le transmettre au Secrétariat des Prix du Québec culturels ou au Secrétariat des Prix du Québec scientifiques.</t>
  </si>
  <si>
    <t>Pour être candidate à un Prix du Québec, une personne doit avoir la citoyenneté canadienne, avoir demeuré au Québec et y avoir fait carrière.
Une personne ne peut déposer elle-même sa candidature (sauf pour le prix Relève scientifique).
Toute candidature doit être autorisée par la personne candidate et être accompagnée des pièces requises.
Une personne candidate ne peut autoriser le dépôt de sa candidature à plus d’un prix une même année.
Une personne ne peut recevoir le même prix plus d’une fois, mais peut se voir attribuer, au cours de sa carrière, des prix différents pour des contributions distinctes.
La candidature d’une personne ayant été déclarée coupable d’une infraction criminelle est irrecevable.
Un prix ne peut être attribué à titre posthume, sauf si la décision d’un jury d’attribuer le prix a été prise avant le décès de la personne lauréate.</t>
  </si>
  <si>
    <t xml:space="preserve">Les récompenses remises aux récipiendaires sont constituées d'une somme de 30 000 $ non imposable, d'une médaille en argent créée par une artiste professionnelle québécoise, gravée à leur nom, et d'un parchemin calligraphié signé par le premier ministre et le ministre responsable.
Un prix est attribué à une seule personne. Toutefois, un prix peut être attribué à plus d'une personne dans le cas d'une œuvre réalisée conjointement ou d'une carrière menée conjointeme
</t>
  </si>
  <si>
    <t>Avant le 16 mars 2020</t>
  </si>
  <si>
    <t>http://prixduquebec.gouv.qc.ca/candidature.html</t>
  </si>
  <si>
    <t>Appel de projets : Appropriation du numérique en culture</t>
  </si>
  <si>
    <t>encourager l’adaptation des compétences des acteurs régionaux (organismes, artistes, citoyens, etc.) au contexte numérique par l’appropriation et l’expérimentation de nouvelles pratiques numériques;
favoriser les projets collaboratifs entre les partenaires culturels et ceux d’autres milieux : numérique (notamment auprès des entreprises privées), touristique et scolaire (primaire, secondaire, collégial et universitaire), etc.;
rendre accessible la culture numérique aux citoyens par des œuvres et des réalisations de nature immersive, participative et interactive;
soutenir des projets culturels numériques audacieux et innovants*, créés et produits dans la région de la Montérégie ainsi que leur diffusion.</t>
  </si>
  <si>
    <t>L’appel de projets s’adresse aux personnes morales sans but lucratif (organismes, coopératives opérées à des fins non lucratives ou autorités publiques) souhaitant contribuer au développement de la culture et des communications :
qui ont leur siège social et leur principal établissement en Montérégie;
qui s’inscrivent dans l’un des secteurs d’intervention du ministère de la Culture et des Communications.</t>
  </si>
  <si>
    <t>Les projets doivent être en lien avec la mission de l’organisme, s’inscrire dans une démarche structurante d’appropriation du numérique et doivent être réalisés dans un esprit collaboratif, en favorisant, notamment, le partenariat avec d’autres institutions, organismes ou autorités publiques telles qu’une institution muséale, une municipalité, une université ou un autre établissement scolaire, une entreprise privée, notamment du secteur du numérique, etc.</t>
  </si>
  <si>
    <t>L’enveloppe budgétaire allouée à cet appel de projets est de 50 000 $.
Le montant maximal alloué à un projet pourrait aller jusqu’à 75 % des dépenses admissibles, pour un maximum de 25 000 $.
La contribution du demandeur à la réalisation de son projet doit équivaloir à au moins 10 % du total des revenus associés au projet, dont au moins 5 % en argent.</t>
  </si>
  <si>
    <t>Du 16 décembre au 31 janvier 2020</t>
  </si>
  <si>
    <t>https://www.mcc.gouv.qc.ca/index.php?id=6347&amp;fbclid=IwAR2bjfRUUhxfOkSaftCoLge1ye_PkM2RbEZzHMpGqxhuLN5N9lp75dDrGJc</t>
  </si>
  <si>
    <t>Appel de projets aux organismes de Vaudreuil-Soulanges – Programme d’innovation numérique du CACVS</t>
  </si>
  <si>
    <t>La crise de la COVID-19 a ébranlé tous les aspects de notre économie, de notre culture et du mode de vie des individus. Les mesures sanitaires de distanciation physique instaurées en mars 2020 ont un impact certain sur l’offre et la demande culturelle régionale. Conséquemment, dans un effort de soutien à la communauté artistique et culturelle, le conseil d’administration du Conseil des arts et de la culture de Vaudreuil-Soulanges (CACVS) a décidé de lancer le Programme d’innovation numérique (PIN).
Inspiré du Programme de soutien à l’innovation culturelle (PIC), ce nouveau programme permettra de mettre en œuvre des solutions numériques en guise de réponse stratégique à la crise de la COVID-19 soit en adaptant des œuvres existantes ou en en créant de nouvelles* dont les processus utilisent principalement les technologies numériques pour la création et la diffusion.</t>
  </si>
  <si>
    <t>COOP, MUNICIPAL, OBNL* (MRC VAUDREUIL-SOULANGES)</t>
  </si>
  <si>
    <t>Le programme vise des objectifs similaires au programme d’innovation culturelle dont il est issu. Cependant, celui-ci vise également des objectifs spécifiques au contexte numérique.
Contribuer à la vitalité de la collectivité en soutenant la réalisation d’actions culturelles originales et cohérentes qui visent à rendre l’art numérique et la culture du territoire plus accessibles, notamment dans les lieux et espaces publics extérieurs;
Offrir un support à la création numérique, la production, la diffusion et la mise en marché de l’art numérique afin de mettre en lumière le processus créatif et sa capacité à générer des changements de perception durables auprès de différents publics;
Favoriser auprès du public de la région un plus grand rayonnement de la culture dans Vaudreuil-Soulanges, nonobstant la discipline artistique, tout en mettant à profit les possibilités des outils numériques, en passant par les principes du développement durable.
Soutenir la création de produits et d’offre culturelles numériques pérennes, en dépit du caractère momentané de la situation ayant mené à ce virage numérique accéléré;
Soutenir la création de produits et d’offres culturelles numériques qui démontrent innovation et proactivité dans le rapprochement entre les artistes, les publics et le territoire.</t>
  </si>
  <si>
    <t>Le montant de l’aide financière sera déterminé par le CACVS et versé sous forme de subvention.
8.1 Les règles de contribution des divers partenaires
● Le taux de contribution maximale du Fonds est de 70%. Toutefois, les promoteurs sont
encouragés à diversifier les sources de revenus pour les projets proposés et l’évaluation des
projets tiendra compte du pourcentage de financement demandé au Fonds;
● Le montant maximal de la subvention issu du Fonds ne peut excéder 5000$ ;
● Les contributions non m</t>
  </si>
  <si>
    <t>https://www.culturemonteregie.qc.ca/appelsdossier/appel-de-projets-programme-dinnovation-numerique-du-cacvs/</t>
  </si>
  <si>
    <t>Appel de projets du programme de partenariat territorial de la Montérégie-Est</t>
  </si>
  <si>
    <t>Cet appel découle de la nouvelle entente de partenariat territorial pour les arts et les lettres en Montérégie. Les artistes et organismes résidant sur le territoire de l’un des partenaires du secteur Montérégie-Est ont jusqu’au 15 octobre 2020 pour déposer leurs projets auprès du Conseil des arts et des lettres du Québec.</t>
  </si>
  <si>
    <t>Organismes résidant sur le territoire du secteur Montérégie-Est</t>
  </si>
  <si>
    <t>15 octobre 2020 pour déposer les projets. Rencontre d'information via zoom le jeudi 13 août à 16 h</t>
  </si>
  <si>
    <t>https://www.chamblymatin.com/arts-et-spectacles/nouvelles/arts-et-spectacles/artistes-monteregie-ecrivais.html</t>
  </si>
  <si>
    <t>Appel de projets pour les Autochtones</t>
  </si>
  <si>
    <t>Le programme Aide aux projets pour les Autochtones vise à accroître l’offre d’activités, de services et de biens pouvant contribuer significativement à l’atteinte des objectifs du Ministère en ce qui a trait à la consolidation et au développement des cultures autochtones et des communications. Il vise également à réaliser les objectifs du Plan d’action gouvernemental pour le développement social et culturel des Premières Nations et des Inuits.</t>
  </si>
  <si>
    <t>Pour les 3 volets du programme, la subvention maximale que peut octroyer le Ministère est de 20 000 $ pour la réalisation du projet.</t>
  </si>
  <si>
    <t>Avant le 4 octobre 2019</t>
  </si>
  <si>
    <t>https://www.mcc.gouv.qc.ca/index.php?id=6328</t>
  </si>
  <si>
    <t>Appel de projets pour la documentation et la numérisation d’éléments patrimoniaux</t>
  </si>
  <si>
    <t>Le programme Appel de projets pour la documentation et la numérisation d’éléments patrimoniaux a pour objectifs de permettre à des personnes morales sans but lucratif :
de documenter des éléments patrimoniaux (ayant un statut légal ou non) en vue de produire des contenus numériques;
de diffuser dans le Web les contenus numériques sur le patrimoine culturel du Québec;
d’acquérir des connaissances et des compétences numériques.</t>
  </si>
  <si>
    <t>Le programme s’adresse aux personnes morales sans but lucratif (organisme, coopérative opérée à des fins non lucratives ou entités administratives de gestion territoriale : municipalités locales, municipalités régionales de comté et communautés autochtones) :
qui ont leur siège social et leur principal établissement au Québec;
qui ont respecté, le cas échéant, leurs engagements envers le Ministère lors de l’attribution d’une précédente subvention, notamment par la remise du rapport de reddition de comptes.
Exclusion
Les organismes gouvernementaux ne sont pas admissibles au programme.</t>
  </si>
  <si>
    <t>Les projets soumis dans le contexte du présent appel doivent concerner un des secteurs d’intervention suivants :
patrimoine mobilier (objets et documents)
patrimoine immatériel
personnages, événements et lieux historiques
patrimoine immobilier (immeubles et sites)
patrimoine archéologique
paysages culturels patrimoniaux
Ils doivent correspondre aux orientations et aux priorités que le Ministère définit pour chacun de ces secteurs, lesquelles s’appuient sur les politiques, les cadres de référence et le plan stratégique ministériels.</t>
  </si>
  <si>
    <t>La contribution que le demandeur compte verser pour la réalisation du projet devant être comptabilisée, elle fait obligatoirement partie de la présentation du budget. Cette contribution peut inclure :
la liste des biens et services qui seront fournis, y compris une estimation de leur valeur au marché;
le nombre d’heures de travail bénévole prévu, le cas échéant.
Le programme permet le versement d’une aide financière pouvant représenter jusqu’à 75 % des dépenses admissibles liées à la réalisation du projet, sauf pour les entités administratives de gestion territoriale, qui, elles, peuvent obtenir jusqu’à 50 % des dépenses admissibles. Le cumul de la subvention accordée par le Ministère et de l’aide financière obtenue d’autres sources gouvernementales (fédérale, provinciale, régionale et municipale) ne doit toutefois pas dépasser 90 % du coût total du projet.
Le Ministère verse un montant représentant au moins 50 % de la subvention à la signature de la convention. Le reste est versé selon des modalités et des étapes qui dépendent de la nature du projet, de sa durée et des biens livrables attendus. La subvention maximale que le Ministère peut octroyer pour la réalisation du projet est de 50 000 $.</t>
  </si>
  <si>
    <t>Pour les radios autochtones locales : 17 janvier 2020. Pour le soutien à la concertation et à l'innovation des institutions muséales : 7 février 2020. Pour consulter les autres dates : https://www.mcc.gouv.qc.ca/index.php?id=5628#c32161</t>
  </si>
  <si>
    <t>https://www.mcc.gouv.qc.ca/index.php?id=6121</t>
  </si>
  <si>
    <t>Appel de projets Grand écran - développement et sensibilisation des jeunes publics à la culture cinématographique</t>
  </si>
  <si>
    <t>Le présent appel de projets a pour objectifs de :
permettre la découverte, par l’expérience en salle, d’une diversité de films québécois et étrangers peu diffusés;
contribuer à développer la culture cinématographique des jeunes de toutes les régions du Québec.</t>
  </si>
  <si>
    <t>Cet appel de projets est destiné aux organismes sans but lucratif œuvrant depuis plus de 2 ans dans le domaine de la diffusion et de la promotion du cinéma québécois ou étranger peu diffusé (court, moyen et long métrage de fiction, documentaire ou film d’animation) ou dans l’organisation d’un festival de cinéma reconnu. Est considéré comme festival reconnu un événement soutenu par le programme d’aide aux festivals de la Direction générale du cinéma et de la production télévisuelle de la Société de développement des entreprises culturelles (SODEC) depuis au moins 2 éditions.
Les demandeurs doivent faire la démonstration de leur capacité à développer, au bénéfice du réseau de la culture et des communications, des projets destinés aux publics visés par le présent appel et répondant aux objectifs décrits.
Exclusions
Les organismes d’autorité publique sont exclus du présent appel.</t>
  </si>
  <si>
    <t>Pour être accueilli, un projet doit :
être destiné aux jeunes du préscolaire, du primaire, du secondaire ou du collégial et à leurs accompagnateurs, le cas échéant;
prévoir des activités d’éveil, de réflexion et de discussion avec la présentation des films choisis, en faisant intervenir des ressources professionnelles appartenant au milieu du cinéma ou expertes en éducation cinématographique et à l’image;
joindre les jeunes d’une ou de plusieurs villes, municipalités ou régions du Québec;
faire connaître les films québécois ou étrangers peu diffusés, récents ou appartenant au patrimoine cinématographique du Québec;
être présenté dans une salle de cinéma. Le terme « salle de cinéma » désigne les salles détentrices de l’une des catégories de permis d’exploitation émis par la Direction du classement des films et des services aux entreprises du ministère de la Culture et des Communications.</t>
  </si>
  <si>
    <t>Le programme permet d’accorder une aide financière pouvant représenter jusqu’à 75 % des dépenses admissibles liées à la réalisation du projet, et ce, jusqu’à un maximum :
de 25 000 $ pour les projets à portée nationale;
de 10 000 $ pour les projets à portée locale ou régionale.</t>
  </si>
  <si>
    <t>Avant le 10 mai 2019</t>
  </si>
  <si>
    <t>https://www.mcc.gouv.qc.ca/index.php?id=6036</t>
  </si>
  <si>
    <t>Appels de projets pour favoriser l'égalité des chances de tous les enfants et le développement de leur plein potentiel</t>
  </si>
  <si>
    <t>Le gouvernement du Québec lance de nouveaux appels de projets dans le cadre de deux programmes : l'un pour favoriser l'éveil à la littératie et à la numératie chez les enfants d'âge préscolaire et l'autre pour encourager la participation active des parents à leur parcours éducatif.</t>
  </si>
  <si>
    <t>Soutient financièrement les organismes qui développent de nouveaux projets ou partenariats permettant d'offrir aux enfants âgés de 0 à 5 ans et à leurs parents des activités qui permettent d'initier les enfants à la langue écrite et aux mathématiques. Soutenir les organismes qui proposent de nouveaux projets permettant de joindre les parents qui utilisent peu leurs services et de leur offrir les moyens concrets de participer à diverses activités en lien avec le développement de leurs jeunes enfants. Les initiatives financées s'adressent aux parents d'enfants âgés de 0 à 8 ans.  aux personnes morales à but non lucratif qui sont légalement constituées en vertu des lois du Québec. Celles-ci doivent avoir commencé leurs activités depuis au moins deux ans;
aux regroupements régionaux de centres de la petite enfance;
aux regroupements régionaux et nationaux d'organismes communautaires Famille;
aux établissements d'enseignement et aux commissions scolaires;
aux bibliothèques publiques;
aux organismes culturels;
aux municipalités et aux municipalités régionales de comté;
aux conseils de bande, au Gouvernement de la nation crie et aux autres organisations autochtones;
aux services de garde éducatifs à l'enfance lorsque leur projet consiste à établir un partenariat avec d'autres organismes admissibles.Les projets devront être soumis au plus tard le 4 octobre 2019.</t>
  </si>
  <si>
    <t>Le soutien financier accordé ne peut excéder 20 000 $ par projet.</t>
  </si>
  <si>
    <t>Les projets devront être soumis au plus tard le 4 octobre 2019.</t>
  </si>
  <si>
    <t>http://www.fil-information.gouv.qc.ca/Pages/Article.aspx?idArticle=2706262466</t>
  </si>
  <si>
    <t>Appel de projets en matière d’égalité entre les femmes et les hommes 2017 - 2 volets : Volet Projets locaux et régionaux, Volet Projets Nationaux</t>
  </si>
  <si>
    <t>Si le Québec peut se réjouir de la progression de l’égalité entre les femmes et les hommes dans l’ensemble de la société, les données disponibles établissent que plusieurs inégalités persistent à l’échelle nationale, locale et régionale. Les efforts doivent donc être maintenus pour atteindre l’égalité de fait.
Dans le cadre de la mise en oeuvre de la Stratégie gouvernementale pour l’égalité entre les femmes et les hommes vers 2021 (Stratégie) et conformément au Programme de soutien financier à des initiatives en matière d’égalité entre les femmes et les hommes encadrant sa mise en oeuvre, le Secrétariat à la condition féminine (SCF) lance l’appel de projets en matière d’égalité entre les femmes et les hommes 2018-2019.
Cet appel de projets a pour objectif de mettre en oeuvre les différentes orientations de la Stratégie grâce à deux volets distincts au sein desquels pourront se déployer des projets annuels et pluriannuels engagés dans l’atteinte de l’égalité de fait.</t>
  </si>
  <si>
    <t>Volet 1 – Projets locaux et régionaux
o Les organismes à but non lucratif (OBNL) locaux et régionaux, immatriculés auprès du Registraire des entreprises du Québec (REQ) et qui ont déposé leur déclaration annuelle au REQ;
o Les municipalités régionales de comté (MRC) et les municipalités;
o Les conseils de bandes;
o Les communautés autochtones qui, à défaut d’être légalement constituées en organisme, sont parrainées par un organisme admissible;
o Les organisations du réseau de la santé et des services sociaux;
o Les organisations du réseau de l’éducation, à l’exception des établissements d’enseignement postsecondaires.
Volet 2 – Projets nationaux o Les organismes à but non lucratif (OBNL) nationaux, immatriculés auprès du Registraire des entreprises du Québec (REQ) et qui ont déposé leur déclaration annuelle au REQ;
o Les organismes nationaux2;
o Les organisations nationales du réseau de la santé et des services sociaux;
o Les organisations nationales du réseau de l’éducation, à l’exception des établissements d’enseignement postsecondaires.</t>
  </si>
  <si>
    <t>ACTIVITÉS ADMISSIBLES
Dans le cadre des deux volets, les activités suivantes sont admissibles :
• activités de sensibilisation;
• activités de formation;
• activités de promotion et de diffusion;
• développement et adaptation d’outils pédagogiques;
• activités d’accompagnement des personnes intervenantes et des agentes et agents de sensibilisation.
PROJETS ADMISSIBLES
Dans le cadre des deux volets, un projet admissible :
• est présenté dans un formulaire dûment complété et accompagné de la totalité des documents requis;
• répond à l’objectif général de l’appel de projets;
• répond aux objectifs de l’une ou plusieurs orientations de la Stratégie;
• est porté par un organisme admissible;
• répond aux types d’activités admissibles;
• repose sur un partenariat contributif diversifié : le projet mobilise plusieurs partenaires contribuant concrètement à sa mise en oeuvre et issus de différents milieux;
• se termine au plus tard le 31 mars 2021. Cette durée maximale ne garantit pas le renouvellement automatique de l’aide financière;
• ne vise pas le financement de la mission de base de l’organisme;
• est déployé sur le territoire du Québec.</t>
  </si>
  <si>
    <t>Durée des projets : un ou deux ans.
Montant maximal de l’aide financière octroyée par le SCF :
o 75 000 $ pour un projet d’un an;
o 50 000 $ par année pour un projet de deux ans.
Financement maximal du SCF : 80 % du coût total du projet.</t>
  </si>
  <si>
    <t xml:space="preserve">Aucun appel en cours. La date limite était le 28 septembre 2018. </t>
  </si>
  <si>
    <t>http://scf.gouv.qc.ca/appels-de-projets-et-distinctions/egalite-entre-les-femmes-et-les-hommes/</t>
  </si>
  <si>
    <t>Appel à projets visant l'exploration et le déploiement numérique</t>
  </si>
  <si>
    <t xml:space="preserve">Le Conseil des arts et des lettres du Québec invite les artistes, les écrivain(e)s et les organismes artistiques et littéraires, de toutes les disciplines, à soumettre leurs projets visant le développement d'expertise en matière de recherche, de création, de production, de diffusion et de rayonnement de contenu numérique. Les candidat(e)s sont également encouragé(e)s à concevoir et déposer des projets qui favoriseront la découvrabilité des contenus artistiques québécois dans l'univers numérique.
</t>
  </si>
  <si>
    <t>Les projets qui accordent une place prépondérante à l'amélioration des compétences numériques ou à l'optimisation du rayonnement des contenus culturels dans l'univers numérique par la production ou la valorisation de métadonnées favorisant la découvrabilité seront priorisés.</t>
  </si>
  <si>
    <t>L'aide maximale est établie à 100 000 $. Dans le cas des organismes, elle ne peut représenter plus de 75 % du coût total du projet.</t>
  </si>
  <si>
    <t>Avant le 2 décembre 2019</t>
  </si>
  <si>
    <t>http://www.fil-information.gouv.qc.ca/Pages/Article.aspx?motsCles=&amp;listeThe=&amp;listeReg=&amp;listeDiff=&amp;type=&amp;dateDebut=2019-10-17&amp;dateFin=2019-10-18&amp;afficherResultats=oui&amp;idArticle=2710185160</t>
  </si>
  <si>
    <t>Appel de projets pour la mise en valeur et le rayonnement d’éléments du patrimoine immatériel</t>
  </si>
  <si>
    <t xml:space="preserve">accroître la présence et la visibilité d’éléments du patrimoine immatériel dans la sphère publique;
favoriser la découverte des éléments du patrimoine immatériel québécois.
 </t>
  </si>
  <si>
    <t>Cet appel de projets est destiné aux demandeurs ayant la mission ou le mandat de contribuer à la connaissance, à la sauvegarde, à la mise en valeur ou à la transmission du patrimoine immatériel (aussi appelé « patrimoine vivant »). Un demandeur n’ayant pas cette mission ou ce mandat peut déposer une demande d’aide financière dans la mesure où il démontre que son projet sera réalisé avec le concours de porteurs de tradition (artistes, artisans ou détenteurs de connaissances), d’une association qui les représente ou d’un médiateur du patrimoine vivant, soit les personnes les plus directement concernées par la vitalité des éléments du patrimoine immatériel et leur transmission.</t>
  </si>
  <si>
    <t>Les projets soumis dans le contexte du présent appel doivent contribuer à l’atteinte des objectifs du programme. Qu’ils soient de portée locale, régionale ou nationale, ils doivent se réaliser au Québec.</t>
  </si>
  <si>
    <t>Le programme permet le versement d’une aide financière pouvant représenter jusqu’à 75 % des dépenses admissibles liées à la réalisation du projet, sauf pour les instances municipales ou régionales, qui, elles, peuvent obtenir jusqu’à 50 % des dépenses admissibles. Le cumul de la subvention accordée par le Ministère et de l’aide financière obtenue d’autres sources gouvernementales (fédérale, provinciale, régionale et municipale) ne doit toutefois pas dépasser 90 % du coût total du projet.
Le Ministère verse un montant représentant au moins 50 % de la subvention à la signature de la convention. Le reste est versé selon des modalités et des étapes qui dépendent de la nature du projet, de sa durée et des biens livrables attendus.</t>
  </si>
  <si>
    <t>https://www.mcc.gouv.qc.ca/index.php?id=6256</t>
  </si>
  <si>
    <t>Appel de projets multiterritorial en développement culturel numérique</t>
  </si>
  <si>
    <t>Cet appel de projets vise à soutenir :
des projets de développement culturel numérique qui favorisent la découvrabilité de contenus culturels québécois dans l’environnement numérique;
des projets qui visent l’acquisition, la consolidation et l’échange de compétences numériques dans le secteur culturel.</t>
  </si>
  <si>
    <t>L’appel de projets s’adresse aux personnes morales sans but lucratif (organismes, coopératives exploitées à des fins non lucratives), aux entreprises culturelles, aux établissements d’enseignement supérieur et aux centres de recherche. L’organisation doit avoir au moins un partenaire hors Québec.</t>
  </si>
  <si>
    <t>Pour être accueillis, les projets doivent respecter les conditions suivantes :
le dossier déposé doit être complet (le formulaire dûment rempli et toutes les pièces demandées jointes);
le demandeur québécois doit collaborer avec au moins un partenaire hors Québec;
le projet doit être d’une durée maximale d’un an;
le projet doit contribuer à un ou plusieurs des secteurs d’intervention du Ministère, du Conseil des arts et des lettres du Québec (CALQ) ou de la Société de développement des entreprises culturelles (SODEC);
les partenaires doivent démontrer qu’ils sont en mesure de réaliser le projet dans son entièreté en respectant le cadre budgétaire présenté et les principes de développement durable;
le demandeur ne peut présenter qu’un seul projet dans le cadre du présent appel. (Dans le cas des universités, chaque faculté sera considérée comme un demandeur et, par conséquent, un seul projet pourra être admis par faculté).</t>
  </si>
  <si>
    <t>Le soutien financier demandé ne doit pas excéder 75 % du budget total du projet.
Le montant maximal de la subvention que le gouvernement peut attribuer à un projet est de 25 000 $.</t>
  </si>
  <si>
    <t>Avant le 5 décembre 2019</t>
  </si>
  <si>
    <t>https://www.mcc.gouv.qc.ca/index.php?id=6294</t>
  </si>
  <si>
    <t xml:space="preserve">Appel de projets pour favoriser l'égalité entre les femmes et les hommes </t>
  </si>
  <si>
    <t>Des progrès importants ont été accomplis en matière de réduction des inégalités entre les femmes et les hommes. Toutefois, comme plusieurs données factuelles indiquent que des inégalités persistent, le gouvernement du Québec souhaite continuer de mobiliser les organismes détenant l'expertise nécessaire pour faire progresser l'égalité de fait entre les femmes et les hommes.</t>
  </si>
  <si>
    <t>organismes à but non lucratif, notamment les groupes de femmes, les municipalités, les conseils de bande, les communautés autochtones parrainées par un organisme admissible, et les organisations du réseau de la santé et des services sociaux ainsi que du réseau de l'éducation,</t>
  </si>
  <si>
    <t>Les projets misant sur la création de partenariats diversifiés et intégrant une dimension intersectionnelle seront privilégiés. Les projets déposés devront correspondre à l'une des cinq orientations suivantes de la Stratégie  : une socialisation et une éducation égalitaires, sans stéréotypes sexuels et sans sexisme; l'autonomisation économique des femmes; un partage équitable des responsabilités familiales et un meilleur équilibre entre la vie familiale, professionnelle, étudiante, sociale et politique; une approche différenciée selon les sexes en matière de santé et de bien-être; la parité dans les lieux décisionnels.</t>
  </si>
  <si>
    <t>Chaque projet bénéficiera dorénavant d'une aide financière maximale pouvant aller jusqu'à 150 000 $ pour un projet d'une durée d'un an ou de 300 000 $ pour un projet d'une durée de deux ans.</t>
  </si>
  <si>
    <t xml:space="preserve">Avant le 5 juillet 2019. </t>
  </si>
  <si>
    <t>http://www.quebecmunicipal.qc.ca/index.asp?module=articles&amp;action=details&amp;id=106797&amp;src=b</t>
  </si>
  <si>
    <t>Appel de projets visant à améliorer la qualité, à augmenter la durée de vie ou à accroître le potentiel de services des infrastructures</t>
  </si>
  <si>
    <t>En vue d’accomplir leur mission éducative, les CPE doivent s’assurer d’avoir des infrastructures sécuritaires et de qualité. C’est pourquoi le ministre de la Famille lance annuellement un appel de projets dans le cadre de la SPII.</t>
  </si>
  <si>
    <t>Cette invitation s’adresse à l’ensemble des CPE qui ont des projets de rénovations urgentes ou nécessaires ou encore des projets visant à améliorer la qualité, à augmenter la durée de vie ou à accroître le potentiel de services des infrastructures.</t>
  </si>
  <si>
    <t>Les projets seront évalués en fonction des critères suivants :
L’urgence : l’urgence est évaluée selon les risques pour la santé et la sécurité des enfants ou l’intégrité du bâtiment. Ce critère compte pour 50 % de la note totale.
La nécessité : la nécessité est notamment évaluée selon l’obligation, pour l’installation, de se conformer à une loi ou à un règlement après son implantation ou son déménagement. Ce critère compte pour 30 % de la note totale.
La nature du projet : la nature du projet est évaluée en fonction des travaux à accomplir. Ceux-ci peuvent toucher l’enveloppe extérieure du bâtiment (toiture, fenêtre, etc.), les systèmes déjà en place (chauffage, climatisation, échangeur d’air, plomberie, etc.), les aires de services (cuisine, buanderie, etc.) ou l’enveloppe intérieure (mur, plancher, etc.). Ce critère compte pour 15 % de la note totale.
La situation financière du CPE : la situation financière est évaluée sur la base du fonds de roulement disponible. Ce critère compte pour 5 % de la note totale.</t>
  </si>
  <si>
    <t>Maximum 50 000$</t>
  </si>
  <si>
    <t>Non précisé</t>
  </si>
  <si>
    <t>https://www.mfa.gouv.qc.ca/fr/services-de-garde/cpe-garderies/gestion-finances/Pages/Subvention-projets-invest-infrast.aspx</t>
  </si>
  <si>
    <t>Appel de projets d’aménagement ou de réaménagement des aires de jeux extérieurs</t>
  </si>
  <si>
    <t>Le ministre de la Famille lance annuellement un appel de projets d’aménagement ou de réaménagement des aires de jeux extérieurs des CPE.</t>
  </si>
  <si>
    <t>Ces projets financés par la SPII permettent aux enfants de profiter d’aires de jeux rénovées et modernes pour l’activité physique, la socialisation et l’apprentissage. Ils favorisent ainsi leur développement global, leur acquisition de saines habitudes de vie et leur réussite éducative.</t>
  </si>
  <si>
    <t>Les projets seront évalués en fonction des critères suivants :
L’état actuel de l’aire de jeux extérieurs : l’état actuel de l’aire de jeux extérieurs est évalué selon la vétusté et le niveau de détérioration des modules de l’aire ainsi que selon la diversité des équipements offerts. Ce critère compte pour 40 % de la note totale.
La pertinence : la pertinence est évaluée selon les répercussions du projet sur la qualité des services. Par exemple, celui-ci pourrait accroître la diversité des activités offertes dans l’aire de jeux extérieurs ou améliorer la santé et la sécurité des enfants. Ce critère compte pour 35 % de la note totale.
La nécessité : la nécessité est évaluée en fonction de la norme CAN/CSA-Z614, à laquelle les équipements existants doivent satisfaire. Ce critère compte pour 20 % de la note totale.
La situation financière du CPE : la situation financière est évaluée sur la base du fonds de roulement disponible. Ce critère compte pour 5 % de la note totale.</t>
  </si>
  <si>
    <t>Appel de projets pour le soutien des expositions permanentes et itinérantes</t>
  </si>
  <si>
    <t>Plus spécifiquement, le programme vise la réalisation ou le renouvellement, partiel ou total, d’expositions permanentes (Axe 1) ou la réalisation d’expositions itinérantes (Axe 2) des institutions muséales reconnues, et cherche à assurer la réalisation d’activités muséologiques complémentaires.</t>
  </si>
  <si>
    <t>Cet appel de projets est destiné :
Axe 1 – Expositions permanentes
aux musées et aux lieux d'interprétation reconnus, soutenus ou non au fonctionnement.
Axe 2 – Expositions itinérantes
aux musées, aux lieux d'interprétation et aux centres d’expositions reconnus, soutenus ou non au fonctionnement.
Exclusions
Les musées relevant d’une loi ne sont pas admissibles à cet appel.</t>
  </si>
  <si>
    <t>Axe 1 – Expositions permanentes
Les projets de renouvellement partiel ou total d'une exposition permanente soumis dans le cadre de cet appel doivent concerner une exposition d'au moins 5 ans d'âge. En fonction des ressources financières disponibles et des critères d’évaluation, les institutions muséales n’ayant jamais bénéficié d’aide financière dans le cadre du volet 4 du Fonds du patrimoine culturel québécois (FPCQ) seront priorisées.
La réalisation d’une nouvelle exposition permanente doit être présentée pour une période minimum de 5 ans.
L’institution muséale doit déjà présenter une exposition permanente.
L'exposition doit être accompagnée d'un programme éducatif et favoriser l’intégration du numérique.
Axe 2 – Expositions itinérantes
Les projets doivent s’inscrire dans une démarche de partenariat favorisant la diversification de l’offre d’expositions dans le réseau muséal, le développement d'une programmation commune à un ensemble d’institutions et concerner les projets suivants :
La réalisation d’expositions temporaires itinérantes;
La réalisation d’expositions temporaires itinérantes en partenariat (coproductions, programmation thématique commune, etc.);
La mise en circulation d’expositions déjà réalisées.
Les projets d’expositions itinérantes doivent circuler au Québec, au sein d’un minimum de 3 institutions (comprenant le demandeur) et dont la durée de vie de la mise en circulation est d’un minimum de 3 ans.
L'exposition doit contenir des œuvres et artéfacts originaux tout en favorisant une approche novatrice et interactive.
L'exposition doit être accompagnée d'un programme éducatif et favoriser l’intégration des technologies numériques.</t>
  </si>
  <si>
    <t>La subvention est généralement versée :
en crédits directs si elle est inférieure à 100 000 $;
en service de la dette si elle est de 100 000 $ ou plus.
Dans le cas d’un financement en service de la dette :
en paiements imputés au service de la dette du Ministère de 100 000 $ ou plus.
la participation financière du Ministère est amortie sur une période de 3 à 5 ans pour une contribution de 100 000 à 400 000 $;
le bénéficiaire doit réaliser le financement temporaire et à long terme du projet.</t>
  </si>
  <si>
    <t>La norme a pris fin le 31 mars 2019</t>
  </si>
  <si>
    <t>https://www.mcc.gouv.qc.ca/index.php?id=2293</t>
  </si>
  <si>
    <t>Appui au développement de l'agriculture et de l'agroalimentaire en région</t>
  </si>
  <si>
    <t>Ce programme soutient l’adaptation des entreprises agroalimentaires dans un contexte d’ouverture et d’accès aux marchés. Il vise également la mobilisation des acteurs locaux du développement autour de projets concertés et collectifs qui mettent en valeur les potentiels économiques du secteur bioalimentaire.</t>
  </si>
  <si>
    <t xml:space="preserve">Clientèle admissible
 - Entreprise agricole ou agroalimentaire.
 - Regroupement d’entreprises agricoles ou agroalimentaires.
 - Organisme. </t>
  </si>
  <si>
    <t xml:space="preserve">Soutenir des projets régionaux qui contribuent à l’adaptation et au développement de
l’agriculture et de l’agroalimentaire conformément aux priorités et aux objectifs du plan
stratégique de la Direction générale des affaires régionales. </t>
  </si>
  <si>
    <t xml:space="preserve">l’aide financière peut couvrir jusqu’à 70 % des dépenses de fonctionnement des tables
de concertation régionales en agroalimentaire, jusqu’à concurrence de 50 000 $ par
année;
 l'aide financière peut couvrir jusqu’à 50 % des dépenses admissibles liées à un projet
spécifique qui concourt à la résolution d’une problématique régionale ciblée et à
l’atteinte des objectifs du plan stratégique de la Direction générale des affaires
régionales. Le montant de l’aide financière peut atteindre 50 000 $ par projet;
 l’aide financière peut couvrir jusqu’à 50 % des dépenses admissibles pour la réalisation
de projets régionaux structurants, impliquant le maillage de partenaires régionaux, qui
contribuent à la réalisation des objectifs et des orientations contenues dans les
planifications stratégiques régionales ou les ententes spécifiques. Le montant de l’aide
financière peut atteindre 50 000 $ par projet. </t>
  </si>
  <si>
    <t xml:space="preserve">En vigueur depusi 2006 et semble être encore en cours </t>
  </si>
  <si>
    <t>http://www.mapaq.gouv.qc.ca/SiteCollectionDocuments/Formulaires/appuiaudeveloppementdelagricultureetdelagroalimentaire.pdf</t>
  </si>
  <si>
    <t>Appui au développement des entreprises agricoles du Québec</t>
  </si>
  <si>
    <t>Ce programme vise à appuyer financièrement les entreprises du secteur agricole et agroalimentaire afin de favoriser leur développement. L'objectif poursuivi est d'encourager et de stimuler les investissements.</t>
  </si>
  <si>
    <t>Pour être admissible au programme, vous devez démontrer que votre projet permet d'atteindre l'un ou l'autre des objectifs suivants :
augmenter votre volume de production, votre rendement ou votre rentabilité;
vous conformer aux normes de bien-être animal, de production biologique ou à toute autre exigence applicable à la production agroalimentaire;
démarrer une nouvelle entreprise agricole ou agroalimentaire.
De plus, votre projet doit concerner :
la construction, la rénovation ou l'amélioration d'un bâtiment, y compris les équipements requis;
la réalisation de travaux d'amélioration foncière, tels que le drainage ou la remise en culture de terre en friche.</t>
  </si>
  <si>
    <t>aide financière qui vous est accordée consiste en une subvention à l'investissement sur un prêt d'au plus 150 000 $. Cette aide peut atteindre 20 000 $ par entreprise et est versée sur une période de cinq ans.</t>
  </si>
  <si>
    <t>Avant de démarrer votre projet, communiquez avec un conseiller de votre centre de services pour prendre rendez-vous.</t>
  </si>
  <si>
    <t>https://www.fadq.qc.ca/fr/appui-au-developpement-des-entreprises-agricoles-du-quebec/description/</t>
  </si>
  <si>
    <t xml:space="preserve">Appui à l'offre culturelle dans le parcours éducatif </t>
  </si>
  <si>
    <t>Objectifs
Cet appel vise à augmenter et à diversifier l’offre d’activités culturelles pour les jeunes de la petite enfance jusqu'au collégial. Pour les élèves du préscolaire, du primaire et du secondaire, les activités doivent avoir lieu en dehors des heures de classe, soit en service de garde ou en parascolaire. Quant aux activités au collégial, elles peuvent se dérouler durant les heures de classe.
En contexte de pandémie de la COVID-19, les artistes, les écrivains et les organismes culturels professionnels sont invités à présenter des projets répondant aux directives de santé publique en utilisant, par exemple, de nouveaux moyens participatifs.</t>
  </si>
  <si>
    <t>Cet appel de projets s’adresse aux :
-artistes professionnels, y compris les écrivains, et aux organismes inscrits au Répertoire culture-éducation;
- bibliothèques, aux organismes culturels professionnels et aux organismes professionnels du secteur des communications, de même qu’aux organismes nationaux de loisir culturel qui reçoivent une aide au fonctionnement du Ministère;
- écoles supérieures de formation en art soutenues par le programme Aide au fonctionnement pour les organismes de formation en art ou appartenant au réseau d'écoles du Conservatoire de musique et d'art dramatique du Québec. 
- Les organismes professionnels ne figurant pas dans le Répertoire culture-éducation, mais œuvrant auprès de la clientèle jeunesse depuis plus de 2 ans, sont également admissibles s’ils œuvrent dans les disciplines culturelles suivantes (des pièces justificatives devront être fournies dès le dépôt du projet) : 
arts de la scène (tels que la danse, la musique, la chanson, le théâtre et le cirque); 
arts multidisciplinaires;
arts numériques;
arts visuels;
cinéma et vidéo;
médias et multimédia;
métiers d’art;
littérature;
nouvelles pratiques artistiques</t>
  </si>
  <si>
    <t>Pour être admissible, un projet doit :
être destiné aux jeunes de la petite enfance, du préscolaire, du primaire, du secondaire ou du collégial et à leurs accompagnateurs, le cas échéant;
être offert dans le cadre des activités d’un service de garde (en incluant les journées pédagogiques)
OU
être offert dans le cadre d’activités parascolaires;
être réalisé en partenariat avec un des établissements suivants :
centre de la petite enfance,
bureau coordonnateur de la garde en milieu familial,
garderie subventionnée,
établissement d’enseignement public ou privé agréé par le ministère de l’Éducation, qu’il soit francophone ou anglophone,
établissement collégial québécois.
avoir un lien avec le parcours éducatif, sans l'obligation d'être structuré autour d'objectifs pédagogiques à atteindre, comme dans le cas de l'éducation formelle;
avoir lieu pendant l’année scolaire 2020-2021 et peut être poursuivi ou répété en 2021-2022 si l’établissement partenaire le souhaite (l’activité peut être ponctuelle ou s’étendre sur plusieurs semaines).</t>
  </si>
  <si>
    <t>Le programme permet d’accorder une aide financière pouvant représenter jusqu'à 75 % des dépenses admissibles liées à la réalisation du projet qui répond aux critères de l’aide financière, et ce, jusqu'à un maximu</t>
  </si>
  <si>
    <t>24 août au 2 octobre 2020.</t>
  </si>
  <si>
    <t>https://www.mcc.gouv.qc.ca/index.php?id=6276#c37939</t>
  </si>
  <si>
    <t>Appui financier à la relève agricole</t>
  </si>
  <si>
    <t>Avec notre Programme d’appui financier à la relève agricole, nous aidons de jeunes agriculteurs à s’établir sur une ferme existante ou à démarrer une nouvelle entreprise</t>
  </si>
  <si>
    <t>Les subventions peuvent vous permettre de réaliser des investissements productifs au sein de votre entreprise, par exemple :
une amélioration foncière,
l’achat d’équipement,
etc.</t>
  </si>
  <si>
    <t>Subvention à temps plein :
Vise à faciliter votre établissement à temps plein
Vous encourage à acquérir une formation agricole
Vous accorde une aide financière variant entre 20 000 $ et 50 000 $
Subvention à temps partiel :
Vise à faciliter votre démarrage à temps partagé
Vous encourage à acquérir une formation agricole
Vous accorde une aide financière variant entre 10 000 $ et 25 000 $</t>
  </si>
  <si>
    <t>https://www.fadq.qc.ca/fr/appui-financier-a-la-releve-agricole/description/</t>
  </si>
  <si>
    <t>Arbres comestibles - Arbres Canada</t>
  </si>
  <si>
    <t xml:space="preserve">Soutenir des projets communautaires qui fournissent aux résidents un accès à des arbres porteurs de fruits et de noix frais tout en apportant des changements positifs à l’environnement canadien.
</t>
  </si>
  <si>
    <t xml:space="preserve">collectivités à travers le Canada, en particulier ceux des établissements scolaires, des collectivités des Premières Nations, des municipalités, des groupes ou jardins communautaires, des banques alimentaires et des projets d’habitat communautaire. </t>
  </si>
  <si>
    <t>Offre un plus grand accès équitable à des aliments frais
Renforce les collectivités en habilitant les voisins qui participent à la récolte et à l’entretien de ressources alimentaires poussant en ville
Bénéficie à la collectivité locale en fournissant au public un accès à ces arbres 
Répond aux besoins de la collectivité et comprend des plans créatifs pour les produits cultivés</t>
  </si>
  <si>
    <t>Financement maximal de 3500 $</t>
  </si>
  <si>
    <t>à la recherche de partisans pour nos projets des arbres comestibles pour la saison 2019-2020!</t>
  </si>
  <si>
    <t>https://arbrescanada.ca/verdissement-des-communautes/subventions-communautaires-darbres/arbres-comestibles/</t>
  </si>
  <si>
    <t>AVIVA - Compétition du Fonds communautaire Aviva</t>
  </si>
  <si>
    <t xml:space="preserve">1 million de dollars en dons pour contribuer au financement d’initiatives qui rapprochent les gens afin d’apporter un changement positif dans leurs collectivités. </t>
  </si>
  <si>
    <t>La compétition du FCA est ouverte aux clients et aux non-clients d’Aviva et de ses filiales. Pour avoir le droit de soumettre une idée à la compétition du FCA, vous devez satisfaire aux exigences suivantes :
 Vous devez être un organisme de bienfaisance enregistré auprès de l’Agence du revenu du Canada (ARC) ou un donataire reconnu de l’ARC actif au Canada (et en règle) ou soumettre vos idées au nom de l’une de ces entités. Si vous êtes un organisme de bienfaisance, vous serez tenu de fournir votre numéro d’enregistrement avec votre soumission;
 vous devez également résider au Canada et avoir le statut de résidant permanent ou de citoyen canadien.
Remarque : Si vous avez moins de 18 ans, vous devez obtenir l’autorisation d’un parent ou d’un tuteur pour participer à la compétition et le confirmer au moment de vous inscrire. Tout participant de moins de 18 ans peut se voir demander de fournir une preuve écrite de ladite autorisation, à l’entière discrétion d’Aviva.</t>
  </si>
  <si>
    <t>Admissibilité des idées
Pour être admise à la compétition du FCA, votre idée doit satisfaire à tous les critères suivants :
-Avoir pour but de souder les collectivités canadiennes en favorisant les liens entre des intervenants de tous les milieux.
-Pouvoir se concrétiser sur un horizon d’un an (le projet doit être terminé en décembre 2019).
-Être réalisée au Canada dans un espace accessible au public. Remarque : la mise en oeuvre ne doit pas nécessiter l’accès à des propriétés privées ou à usage restreint.
- Être généralement accessible à la collectivité dans son ensemble.
- Prévoir l’atteinte de résultats accessibles à tous, toutes croyances confondues.
- Inclure un plan de mise en oeuvre solide, avec des objectifs clairement énoncés, une ventilation réaliste des coûts et un processus de mesure et d’évaluation des résultats.
- Être soumise en anglais ou en français.</t>
  </si>
  <si>
    <t>Il existe deux catégories d’idées : les Petites idées et les Grandes idées. Votre idée doit être soumise dans l’une de ces deux catégories. Si vous souhaitez soumettre deux idées différentes, vous pouvez en soumettre tout au plus une par catégorie. Au total, 60 prix seront distribués aux gagnants des deux catégories :
Catégorie Petites idées
-50 prix constitués chacun d’une bourse de 10 000 $ CA
Catégorie Grandes idées
- 3 prix constitués chacun d’une bourse de 100 000 $ CA
- 7 prix de consolation constitués chacun d’une bourse de 15 000 $ CA</t>
  </si>
  <si>
    <t xml:space="preserve">Aucun appel en cours. Du 28 août 2018 à 12h (midi), heure de l'Est (HE) au 18 septembre 2018 à 17h, HE. </t>
  </si>
  <si>
    <t>https://www.aviva.ca/fr/outils/acf/aviva-community-fund/</t>
  </si>
  <si>
    <t>Banque CIBC - Dons et commandites</t>
  </si>
  <si>
    <t>Apporter davantage aux collectivités où nous sommes établis grâce à des dons, à des commandites et à l’esprit de bénévolat de nos employés.</t>
  </si>
  <si>
    <t>Organismes de bienfaisance ou sans but lucratif canadiens enregistrés qui utilisent les fonds au Canada et/ou organismes qui ont des états financiers vérifiés, des pratiques financières saines et un modèle de financement viable</t>
  </si>
  <si>
    <t>• Projets qui cadrent avec notre engagement envers le cancer et les personnes handicapées
• Projets qui présentent les résultats escomptés, appuyés par une procédure de mesure et d’évaluation
• Des conditions spécifiques s'appliquent pour les demandes auprès de la Fondation pour l'enfance  CIBC</t>
  </si>
  <si>
    <t>ND</t>
  </si>
  <si>
    <t>Pour la Fondation pour l’enfance CIBC, les demandes sont acceptées toute l’année, mais sont revues annuellement entre les mois de février et d’août.
Les demandes de dons d’entreprise sont acceptées et revues tout au long de l’année.</t>
  </si>
  <si>
    <t>https://www.cibc.com/fr/about-cibc/corporate-responsibility/community-and-sponsorship/community-investment/how-to-apply-for-funding.html</t>
  </si>
  <si>
    <t>Banque Nationale - Appui financier</t>
  </si>
  <si>
    <t>Nombreuses sont les causes qui méritent un appui financier. À la Banque Nationale, nous avons toutefois choisi de privilégier l’aide aux organismes actifs auprès de la jeunesse dans les domaines de l’éducation,  de l’engagement social et de la santé.
Nous pouvons à l’occasion considérer des demandes provenant d’autres secteurs d’activité, notamment du côté des arts et de la culture et de l’environnement. La rigueur du processus de sélection est assurée par notre politique de don, qui sert d’outil de base dans l’évaluation des demandes reçues. Ce processus a été conçu dans le but de demeurer le plus juste et le plus transparent possible ainsi qu’à maximiser les retombées dans la collectivité.</t>
  </si>
  <si>
    <t>Dons:
- provenir d’organismes sans but lucratif reconnus comme organismes de bienfaisance enregistrés par  du revenu du Canada;
- se rapporter aux secteurs privilégiés par Banque Nationale, tels que cités dans la section des dons.
Commandites:
Voir documentation</t>
  </si>
  <si>
    <t>Nous continuerons d’appuyer divers projets porteurs qui ciblent le tennis, les arts et la culture, l’entrepreneuriat, l’environnement ainsi que la diversité.</t>
  </si>
  <si>
    <t>Non précisé, mais un don ne peut excéder 1 % de l’objectif financier d'une campagne;</t>
  </si>
  <si>
    <t>Dépôt des demandes en continu.
Délai de réponse de 3 mois.</t>
  </si>
  <si>
    <t>https://www.bnc.ca/fr/a-propos-de-nous/responsabilite-sociale/demande-dappui-financier/politique-de-don.html</t>
  </si>
  <si>
    <t>BMO - Dons et commandites</t>
  </si>
  <si>
    <t>Soutien aux collectivités
À BMO, bâtir un avenir meilleur est un héritage de 200 ans dont nous sommes fiers.
La philosophie de BMO Soutien aux collectivités est ancrée dans cette longue tradition de réussite. Nous mettons l’accent sur la collaboration, l’apprentissage et l’innovation et, conjointement avec nos partenaires communautaires, nous travaillons à bâtir un avenir meilleur et recherchons à réaliser des solutions durable.
- Trouver un équilibre entre la constance et le changement
- Renforcer la résilience
- Accélérer le progrès social</t>
  </si>
  <si>
    <t>Au Canada, BMO accorde uniquement des dons aux organismes sans but lucratif enregistrés comme organismes de bienfaisance auprès de l’Agence du revenu du Canada. Dans des circonstances exceptionnelles, une demande d’un organisme sans but lucratif, d’une entreprise à vocation sociale ou d’un autre organisme communautaire non enregistré peut être étudiée s’il est clairement démontré que cette demande concorde avec les objectifs de BMO et qu’elle vise à changer les choses dans un des secteurs d’intervention privilégiés par BMO.</t>
  </si>
  <si>
    <t>Projets ou des programmes précis qui apportent une valeur ajoutée à l’étendue des services offerts par un organisme dans les secteurs suivants :
• Éducation (établissements postsecondaires membres de l’Association des universités et collèges du Canada.
• Hôpitaux, santé et recherche
• Services civiques et communautaires
• Arts et culture
• Œuvres de bienfaisance (y compris
Centraide et United Way)</t>
  </si>
  <si>
    <t xml:space="preserve">Aucune date mentionnée. Semble être en cours.  </t>
  </si>
  <si>
    <t>https://www.bmo.com/accueil/a-propos-de-bmo/services-bancaires/responsabilite-societale/collectivite/dons-commandites</t>
  </si>
  <si>
    <t>Bons coups munICIpaux</t>
  </si>
  <si>
    <t>Les municipalités sont invitées à participer à la vitrine Bons coups munICIpaux. Cette plateforme met en valeur les organismes municipaux qui usent d’ingéniosité et de
créativité dans le développement de projets qui permettent d’améliorer la qualité de vie et les services offerts aux citoyens.</t>
  </si>
  <si>
    <t>Le projet est présenté par un organisme municipal, soit :
une municipalité; tout organisme que la loi déclare mandataire ou agent d'une municipalité; tout organisme dont le conseil d'administration est composé majoritairement de membres du conseil d'une municipalité; ou tout organisme relevant autrement de l'autorité municipale;
une communauté métropolitaine; une régie intermunicipale; une société intermunicipale de transport; un conseil intermunicipal de transport; l'administration régionale Kativik; ou tout autre organisme dont le conseil d'administration est formé majoritairement d'élus municipaux, à l'exclusion d'un organisme privé;
une société d'économie mixte constituée conformément à la Loi sur les sociétés d'économie mixte dans le secteur municipal.</t>
  </si>
  <si>
    <t>des projets réalisés en lien avec les thématiques suivantes :
La démocratie municipale;
L’urbanisme et l’aménagement du territoire;
L’habitation;
L’occupation et la vitalité des territoires; 
Les infrastructures municipales;
La transparence de l’information transmise aux citoyens.</t>
  </si>
  <si>
    <t>Six de ces propositions, sélectionnées par tirage au sort, feront l’objet d’une capsule vidéo diffusée sur les médias sociaux du Ministère tout au long de la Semaine. Également, chacune des propositions participantes au tirage seront mises en valeur dans une fiche descriptive sur le site Web du MAMH.</t>
  </si>
  <si>
    <t xml:space="preserve">Avant le 2 juin 2019. </t>
  </si>
  <si>
    <t>https://www.mamh.gouv.qc.ca/semaine-de-la-municipalite/municipalites/bons-coups-municipaux/</t>
  </si>
  <si>
    <t>Bourse ARAQ - Innovation</t>
  </si>
  <si>
    <t>Institué en novembre 2016, le programme « Bourse ARAQ-Innovation » vise à favoriser l’avancement des connaissances et du savoir-faire dans le domaine aquatique et à mettre en valeur l’originalité des pratiques dans ce domaine</t>
  </si>
  <si>
    <t>N/A</t>
  </si>
  <si>
    <t>Les projets soumis doivent être :
* originaux et novateurs,
* pertinents,
* réalisables (à au moins 75 % au cours de l’année de la demande).
Ils doivent également présenter un intérêt pour l'ensemble des membres de l'ARAQ.</t>
  </si>
  <si>
    <t>Aucun appel en cours</t>
  </si>
  <si>
    <t>http://www.araq.net/pages.asp?id=1297</t>
  </si>
  <si>
    <t>BOURSES D’ÉTUDES	JEUNES	ATHLÈTES 2020</t>
  </si>
  <si>
    <t>Être	âgé(e)	de	14	ans	et	plus	en	date	du	15 janvier	2020;
• Être	citoyen(ne) canadien(ne) et	résident(e) du	Québec;
• Être	inscrit(e), en	2019-2020, à	titre	d’étudiant(e) dans	un	établissement	scolaire	reconnu	au	Québec;
• Être	athlète	participant	dans	un	réseau	de	compétition	de	sport	reconnu	par	une	fédération	sportive au	Québec.</t>
  </si>
  <si>
    <t>Prix	des	finalistes
Les	seize	 (16)	 finalistes	sélectionnés	mériteront	respectivement	une	 (1)	carte-cadeau	de	Boutique	Courir	d'une	valeur	de	cinq	
cents	dollars	canadiens	(500	$	CAN)	(ci-après	le	«Prix	des	Finalistes»).		
Prix	des	gagnants
Un	 (1)	 gagnant	 méritera	 une	 bourse	 d’études	 de	 dix	 milles	 dollars	 canadiens	 (10	 000$	 CAN)	 (ci-après	 désigné	 le	 «Prix	 du	
Gagnant»)
Un	 (1)	 gagnant	 méritera	 une	 bourse	 d’études	 de	 cinq	 milles	 dollars	 canadiens	 (5	 000$	 CAN)	 (ci-après	 désigné	 le	 «Prix	 du	
Gagnant»)
Un	(1)	gagnant	méritera	une	bourse	d’études	de	deux	mille	cinq	cents	dollars	canadiens	(2	500$	CAN)	(ci-après	désigné	le	«Prix	
du	Gagnant»)
Treize	 (13)	 gagnants	 mériteront	 une	 bourse	 d’études	 de	 mille	 dollars	 canadiens	 (1	 000$	 CAN)	 (ci-après	 désigné	 le	 «Prix	 du	
Gagnant»)
Prix	Vote	du	public
Un	(1)	finaliste sélectionné méritera	une	carte-cadeau	de	Boutique	Courir	d'une	valeur	de	mille	dollars	canadiens	(1	000	$	CAN)	
(ci-après	désigné	le	«Prix	du	Gagnant»)
Un	(1)	gagnant	méritera	une	carte-cadeau	de	Boutique	Courir	d'une	valeur	de	mille	dollars	canadiens	(1	000	$	CAN)	(ci-après	
désigné	le	«Prix	du	Gagnant»)</t>
  </si>
  <si>
    <t>Avant le 15 janvieri 2020</t>
  </si>
  <si>
    <t>https://storage.quebecormedia.com/v1/jdx-prod-images/file/62d5b270-58e1-4f97-b209-93d6a607c7b5_ReglementsBEJA2020.pdf</t>
  </si>
  <si>
    <t>https://storage.quebecormedia.com/v1/jdx-prod-images/file/1a945cd8-9b41-446c-b084-39fc7b10b923_19289_FormulaireInscriptionBEJA2020_FR_FINAL.pdf</t>
  </si>
  <si>
    <t>Bourses - Fondation Sport-Études</t>
  </si>
  <si>
    <t>La Fondation Sport-Études est fière d’offrir un programme de bourses pour les étudiants-athlètes inscrits à l’Alliance Sport-Études.
Il existe deux volets au programme de bourses : les bourses nationales et les bourses régionales.</t>
  </si>
  <si>
    <t>Étudiants-athlètes inscrits à l'Alliance Sport-Études et avoir rempli le formulaire d'inscription à temps. </t>
  </si>
  <si>
    <t xml:space="preserve">Étudiants-athlètes inscrits à l'Alliance Sport-Études et avoir rempli le formulaire d'inscription à temps. </t>
  </si>
  <si>
    <t>Bourses nationales: 2500$
Bourses régionales : 500$</t>
  </si>
  <si>
    <t>L'information est envoyée aux étudiants à la session d'automne</t>
  </si>
  <si>
    <t>https://alliancesportetudes.ca/fondation-sport-etudes/programme-de-bourses/</t>
  </si>
  <si>
    <t>Bourses d’initiatives en entrepreneuriat collectif (BIEC)</t>
  </si>
  <si>
    <t>appel de projets mobilisateur qui vise à soutenir l’émergence, le développement et le rayonnement des entreprises et projets d’économie sociale dans toute la Montérégie.</t>
  </si>
  <si>
    <t>♦  Entreprise d’économie sociale (OBNL ayant une activité marchande ou COOP), exploitée conformément aux principes de la Loi sur l’économie sociale;
♦  OU organisme d’action communautaire porteur d’un projet d’économie sociale, dont ledit projet est exploité conformément aux principes de la Loi sur l’économie sociale.</t>
  </si>
  <si>
    <t>♦  Le projet doit se réaliser AVANT le 30 septembre 2020.
♦  Le projet doit être réalisé sur le territoire de la Montérégie.
♦  Le projet déposé doit démontrer qu’il contribue à répondre aux besoins de la population ou d’une collectivité (besoins sociaux, culturels, environnementaux).
♦  Le projet doit démontrer qu’il s’appuie sur une démarche entrepreneuriale formelle favorisant la pérennité et l’autonomie financière de l’organisation.</t>
  </si>
  <si>
    <t>Jusqu'à 10 000 $ par projet, plus de 200 000$ en bourses au total. L’aide accordée peut atteindre 80 % du coût de projet, jusqu’à concurrence de 10 000 $ par projet</t>
  </si>
  <si>
    <t>16 au 29 novembre 2020</t>
  </si>
  <si>
    <t>http://economiesocialeme.ca/biec-2019/</t>
  </si>
  <si>
    <t>Bourse « Je travaille pour ma ville »</t>
  </si>
  <si>
    <t xml:space="preserve">Promouvoir le milieu municipal auprès de la relève et de soutenir les municipalités dans leur offre de stage en couvrant une partie des frais engagés par l’embauche d’un stagiaire de niveau collégial ou universitaire, et ce, selon le domaine d’activité dans lequel s’inscrit le stage. </t>
  </si>
  <si>
    <t>Les municipalités de toutes les tailles et de toutes les régions du Québec</t>
  </si>
  <si>
    <t>Stagiaire dans le milieu municipal 
Être citoyen canadien ou résident permanent;
Être en voie de compléter ou avoir complété depuis moins d’un an un programme universitaire dans un domaine pertinent à l’emploi. Veuillez noter que la bourse ATPA sera accordée à une municipalité pour toute forme de programme universitaire ou collégial dont le domaine d’études est pertinent à cette catégorie. Pour les bourses COMBEQ et RIMQ, les stagiaires visées doivent être en voie de compléter ou avoir complété depuis moins d’un an un programme collégial. Pour la COMBEQ, toute étude pertinente à la fonction de l’inspection municipale et le RIMQ les programmes suivants : technologies de l’informatique, technologie réseaux et sécurité ou technologie de l’électronique – ordinateurs et réseaux;
La bourse ne peut être obtenue qu’une fois par individu.</t>
  </si>
  <si>
    <t>3000$ par bourse</t>
  </si>
  <si>
    <t>Avant le 13 mars 2020</t>
  </si>
  <si>
    <t>https://umq.qc.ca/prix-et-innovations/bourse-de-stage-je-travaille-pour-ma-ville/</t>
  </si>
  <si>
    <t>Bourse Objectif avenir RBC</t>
  </si>
  <si>
    <t>Bourses d'études remisent à des jeunes de 15 èa 29 ans qui étudient à temps partiel ou qui ne fréquentent pas l'école, afin qu'ils puissent suivre une formation axée sur l'acquisition d'aptitudes concrètes en vue de développer leur potentiel professionnel.</t>
  </si>
  <si>
    <t>Jeunes de 15 èa 29 ans qui étudient à temps partiel ou qui ne fréquentent pas l'école.</t>
  </si>
  <si>
    <t>La bourse peut servir à financer un vaste éventail d'activités d'apprentissage comme des cours de courte durée, des ateliers, des certificats et de la formation en ligne, ainsi que les coûts qui s'y rattachent (droits de scolarité, frais de déplacement, outils, achat de livres, etc.).</t>
  </si>
  <si>
    <t>RBC décernera 450 bourses d'études d'une valeur de 1 500$ chacune.</t>
  </si>
  <si>
    <t xml:space="preserve">Avant le 30 avril 2020. </t>
  </si>
  <si>
    <t>https://www.newswire.ca/fr/news-releases/rbc-reinvente-l-aide-aux-etudes-en-lancant-la-nouvelle-bourse-objectif-avenir-rbc-axee-sur-l-acquisition-d-aptitudes-concretes-858115541.html</t>
  </si>
  <si>
    <t>Bureau en gros - Staples - Programme "Donne des superpouvoirs à ton école</t>
  </si>
  <si>
    <t>Est-ce que ton école sauve la planète à l’aide de ses programmes écologiques ? Tes initiatives environnementales pourraient aider ton
école à gagner 1 des 10 prix de 20 000 $ (toutes taxes incluses) en articles technologiques pour aider à donner des super pouvoirs
à ton école. Avant de remplir le bulletin de participation, lis ce guide utile étape par étape</t>
  </si>
  <si>
    <t>Doit être une école primaire ou secondaire située au Canada qui est soit financée publiquement, soit indépendante</t>
  </si>
  <si>
    <t>Gagner 1 des 10 prix de 20 000$ en articles de technologie</t>
  </si>
  <si>
    <t>https://www.staples.ca/sbdca/fr_CA/cre/marketing/staples_soul/rfe_contest.html</t>
  </si>
  <si>
    <t>Campagne Achetons au Québec</t>
  </si>
  <si>
    <t>Alors que le gouvernement s’apprête à relancer l’économie du Québec après la crise de la COVID-19, QUB radio et Porte-Monnaie mettent sur pied la campagne Achetons au Québec qui vise à promouvoir les entrepreneurs d’ici en offrant pour une valeur totale de 200 000$ d’inventaire publicitaire. La campagne Achetons au Québec offrira des offensives publicitaires sur mesure à des entreprises d’ici afin de les mettre en lumière et de favoriser l’achat local lorsque l’économie redémarrera.</t>
  </si>
  <si>
    <t>tous les entrepreneurs du Québec possédant une PME locale de moins de 500 employés.</t>
  </si>
  <si>
    <t>Entrepreneurs ayant subi un ralentissement de leurs activités économiques en raison de la pandémie.
PME proposant des produits offerts aux québécois disponibles au moment de la diffusion de la campagne.</t>
  </si>
  <si>
    <t>Chaque entrepreneur sélectionné recevra :
Offensive publicitaire complète d’une valeur de dix mille dollars sur les ondes de QUB radio et site Porte-monnaie
Temps publicitaire audio en format 15 ou 30 sec sur QUB radio.
1 entrevue découverte dans le balado « On parle d’argent » propulsé par Porte-monnaie.
1 affichage de l’entrevue en balado sous une tuile « On parle d’Argent ».
1 publication sur les médias sociaux de QUB radio et Porte-monnaie.
1 publi-reportage (texte) sur le site de Porte-Monnaie.
1 production complète audio (texte/narration/production gestion).
Campagne diffusée sur une période de 10 jours consécutifs, à la discrétion de QUB radio.
Campagne diffusée selon les disponibilités de ressources et d’inventaires publicitaires de QUB radio, pour diffusion avant le 31 juillet 2020.
QUB Radio peut apporter des ajustements face aux composantes ci-haut mentionnées à sa discrétion et si les circonstances l’exigent.</t>
  </si>
  <si>
    <t>du 29 avril au 8 juillet 2020 (Covid-19)</t>
  </si>
  <si>
    <t>https://www.qub.radio/entrepreneursdici</t>
  </si>
  <si>
    <t>Conseil des arts et des lettres du Québec (CALQ)</t>
  </si>
  <si>
    <t xml:space="preserve">Une multitude de subvention autant pour les individus que les organismes qui oeuvrent dans le domaine de la culture. </t>
  </si>
  <si>
    <t xml:space="preserve">Consultez le site Internet de la CALQ pour rechercher des programmes de subventions pour les individus et les organismes. Les recherches peuvent se faire également par disciplines ou par territoire. </t>
  </si>
  <si>
    <t xml:space="preserve">En tout temps. Consultez la liste des nombreuses subvention sur leur site Internet pour trouver celle qui vous convient. </t>
  </si>
  <si>
    <t>https://www.calq.gouv.qc.ca/aide-financiere/les-programmes/</t>
  </si>
  <si>
    <t>Cascades - Dons et commandites</t>
  </si>
  <si>
    <t>Cascades assume pleinement son rôle de citoyenne responsable en appuyant des causes environnementales et sociales. Depuis sa fondation, la compagnie encourage le développement humain et économique des collectivités où elle exerce ses activités en investissant des sommes importantes. Ainsi, année après année, Cascades soutient, sous forme de dons et de commandites, différents projets et événements qui s'inscrivent dans l'un ou l'autre de ses secteurs privilégiés.
Les dons et commandites doivent s'inscrire dans un des quatre secteurs privilégiés de la compagnie, soit :
- le développement durable;
- l'éducation et l'entrepreneuriat;
- le sport amateur et l'activité physique en général;
- le milieu sociocommunautaire.</t>
  </si>
  <si>
    <t>Non précisé, mais doit offrir une certaine visibilité à Cascades auprès d'une des clientèles cibles (voir site internet)</t>
  </si>
  <si>
    <t>Les demandes de commandite doivent obligatoirement être soumises au moins huit semaines avant le début de leurs activités.</t>
  </si>
  <si>
    <t>https://www.cascades.com/fr/nous-joindre/dons-et-commandites-copy/</t>
  </si>
  <si>
    <t>Centres locaux de développement des MRC</t>
  </si>
  <si>
    <t>Le CLD de la MRC offre plusieurs formes d’aide financière aux entreprises pour les soutenir dans leurs projets de démarrage ou d’expansion. Le CLD est également en mesure de référer les entrepreneurs à d'autres sources de financement qui répondent à leurs besoins.</t>
  </si>
  <si>
    <t>Les entreprises admissibles et les critères d'investissements retenus varient d'un CLD à l'autre.</t>
  </si>
  <si>
    <t>Les dépenses en capital telles que terrain, bâtisse, équipement, machinerie, frais d'incorporation et toute autre dépense de même nature, à l'exception des dépenses d'achalandage.
L'acquisition de technologies, de logiciels ou progiciels, de brevets et toute autre dépense de même nature excluant cependant les activités de recherche et développement.
Les besoins de fonds de roulement.</t>
  </si>
  <si>
    <t xml:space="preserve">Le financement diffère d'un CLD à l'autre.
</t>
  </si>
  <si>
    <t xml:space="preserve">Informations sur les services offerts par les centres locaux de développement </t>
  </si>
  <si>
    <t>http://www4.gouv.qc.ca/fr/Portail/citoyens/programme-service/Pages/Info.aspx?sqctype=sujet&amp;sqcid=2614</t>
  </si>
  <si>
    <t>Chantiers Jeunesse</t>
  </si>
  <si>
    <t xml:space="preserve">Les chantiers sont des projets de volontariat réalisés par un groupe multiculturel qui ont pour but d’améliorer le cadre de vie de votre communauté. La nature des travaux peut varier selon vos besoins (environnement, rénovation, patrimoine, restauration, culture, société) ! Le groupe de volontaires travaille environ 30 heures par semaine, et ce, pour une durée de deux à trois semaines. </t>
  </si>
  <si>
    <t>Organisme à but non lucratif, municipalité, conseil de bande ou organisme public</t>
  </si>
  <si>
    <t>Projet visant à améliorer le cadre de vie d’une collectivité. Il est possible d’accueillir un chantier de jeunes volontaires avec Chantiers jeunesse. La nature des travaux peut varier (environnement, rénovation, patrimoine, culture et société).</t>
  </si>
  <si>
    <t>Ressources humaines</t>
  </si>
  <si>
    <t xml:space="preserve">Du 3 au 26 mai 2019. </t>
  </si>
  <si>
    <t>https://www.cj.qc.ca/les-partenaires/accueillir-un-chantier/</t>
  </si>
  <si>
    <t>Commandites sociétale - Loto-Québec</t>
  </si>
  <si>
    <t xml:space="preserve">Partenaire du divertissement des Québécois, Loto‑Québec appuie des événements sélectionnés en fonction de leur pouvoir d’attraction touristique, de leur potentiel de retombées sociales et économiques au profit de la communauté, et de leurs actions visant à diminuer leur impact sur l’environnement.
Les événements peuvent également présenter une valeur ajoutée à notre offre de divertissement et proposer une occasion de programmation dans l’un de nos établissements de jeux.
</t>
  </si>
  <si>
    <t>Pour être considéré, l’événement doit s’inscrire à l’intérieur de certains paramètres.
1. Catégorie
L’événement doit se tenir principalement en plein air, être de type « festival » et avoir eu lieu au moins trois fois.
2. Retombées
L’événement doit être rassembleur, avoir des retombées significatives pour la communauté sur les plans économique et social, et prendre des mesures afin de minimiser son impact sur l’environnement.
3. Potentiel de programmation
Dans les régions desservies par un établissement de jeux, l’événement présente un fort potentiel de programmation à valeur ajoutée à la lumière de l’offre de divertissement de l’établissement.
Certaines exclusions sont affichées sur le site internet de Loto-Québec.</t>
  </si>
  <si>
    <t>Déterminé selon les projets soumis</t>
  </si>
  <si>
    <t>Le 31 octobre de chaque année</t>
  </si>
  <si>
    <t>https://societe.lotoquebec.com/fr/responsabilite-societale/commandites/proposition-de-commandite</t>
  </si>
  <si>
    <t>Compte d’urgence pour les entreprises canadiennes (CUEC)</t>
  </si>
  <si>
    <t>Afin de s’assurer que les petites entreprises ont accès aux capitaux dont elles ont besoin pour relever les défis actuels, le gouvernement du Canada annonce le lancement du nouveau Compte d’urgence pour les entreprises canadiennes, qui sera mis en œuvre par les institutions financières admissibles en collaboration avec Exportation et développement Canada (EDC).</t>
  </si>
  <si>
    <t>Les petites entreprises et les organismes à but non lucratif devront communiquer avec leur institution financière pour demander ces prêts.
Afin d’y être admissibles, ces organisations devront démontrer qu’elles ont payé entre 50 000 $ et 1 million de dollars en masse salariale totale en 2019.</t>
  </si>
  <si>
    <t>Ce programme de 25 milliards de dollars permettra d’accorder des prêts sans intérêt jusqu’à concurrence de 40 000 $ aux petites entreprises et aux organismes à but non lucratif, en vue de les aider à payer leurs coûts de fonctionnement pendant une période où leurs revenus ont été temporairement réduits, en raison des répercussions économiques du virus COVID-19.</t>
  </si>
  <si>
    <t>En cours. À noter que le remboursement du solde du prêt au plus tard le 31 décembre 2022 entraînera une radiation de 25 % du prêt, jusqu’à concurrence de 10 000 $.</t>
  </si>
  <si>
    <t>Concours Chapeau, les filles ! Et son volet Excelle Science</t>
  </si>
  <si>
    <t>Le concours Chapeau, les filles! et son volet Excelle Science soulignent la volonté et le travail des femmes qui, inscrites à un programme de formation professionnelle ou technique ou au baccalauréat dans une discipline des sciences et des technologies, se dirigent vers l’exercice d’un métier traditionnellement masculin.</t>
  </si>
  <si>
    <r>
      <t xml:space="preserve">Pour participer, vous devez être citoyenne canadienne ou posséder le statut de résidente permanente et résider au Québec depuis au moins un an et ne pas avoir accumulé plus de deux échecs au cours du dernier trimestre de fréquentation scolaire. 
</t>
    </r>
    <r>
      <rPr>
        <b/>
        <sz val="11"/>
        <rFont val="Calibri"/>
        <family val="2"/>
      </rPr>
      <t xml:space="preserve">Chapeau, les filles </t>
    </r>
    <r>
      <rPr>
        <sz val="11"/>
        <rFont val="Calibri"/>
        <family val="2"/>
      </rPr>
      <t xml:space="preserve">!Vous êtes admissible si :
vous êtes inscrite, à temps plein, à l’un des programmes de la formation professionnelle ou technique retenus pour le concours;
vous fréquentez un établissement du réseau des commissions scolaires, un cégep ou un établissement d’enseignement privé au Québec.
</t>
    </r>
    <r>
      <rPr>
        <b/>
        <sz val="11"/>
        <rFont val="Calibri"/>
        <family val="2"/>
      </rPr>
      <t>Excelle Science</t>
    </r>
    <r>
      <rPr>
        <sz val="11"/>
        <rFont val="Calibri"/>
        <family val="2"/>
      </rPr>
      <t xml:space="preserve"> Vous êtes admissible si :
vous êtes inscrite au baccalauréat, à temps plein, dans l'une ou l'autre des disciplines des sciences et des technologies retenues pour le concours;
vous fréquentez un établissement du réseau des universités au Québec.</t>
    </r>
  </si>
  <si>
    <t>Le concours :
valorise les femmes qui choisissent un métier traditionnellement masculin;
récompense leurs efforts;
favorise la réussite des étudiantes dans un groupe à prédominance masculine;
propose des modèles féminins hors des sentiers battus.</t>
  </si>
  <si>
    <t>Les prix offerts aux lauréates varient de 2 000 $ à 5 000 $ et totalisent près de 160 000 $.</t>
  </si>
  <si>
    <t>Du 13 janvier au 6 mars 2020</t>
  </si>
  <si>
    <t>https://www.quebec.ca/gouv/reconnaissance-prix/education/concours-chapeau-les-filles-et-son-volet-excelle-science/</t>
  </si>
  <si>
    <t>Concours - Hockeyville Kraft</t>
  </si>
  <si>
    <t>Le concours par votes Kraft Hockeyville 2019 vise à couronner la communauté qui incarne le mieux la passion du hockey au Canada.</t>
  </si>
  <si>
    <t>Toute communauté désignée par un citoyen canadien</t>
  </si>
  <si>
    <t>Pour participer au concours, chaque personne admissible doit soumettre une histoire (d’un maximum de 4 000 caractères, espaces compris) qui met en lumière l’esprit communautaire et la passion du hockey vécus dans son milieu.
Exemple: impact de l'arena dans leur vie, limite à la pratique vue l'état des installations, mobilisation de la communauté pour maintenir l'arena ouverte, etc.</t>
  </si>
  <si>
    <t xml:space="preserve">250 000$ en rénovation d'aréna et une partie de LHN pour le grand gagnant et 25 000$ pour les 2e, 3e et 4e places. </t>
  </si>
  <si>
    <t>Les nominations ouvrent le 1er janvier 2020</t>
  </si>
  <si>
    <t xml:space="preserve">https://www.krafthockeyville.ca/#how_it_workshttp://krafthockeyville.cbc.ca/ </t>
  </si>
  <si>
    <r>
      <t xml:space="preserve">Concours École active                    </t>
    </r>
    <r>
      <rPr>
        <sz val="11"/>
        <color theme="1"/>
        <rFont val="Calibri"/>
        <family val="2"/>
      </rPr>
      <t>***École active fait maintenant partie du Programme d’assistance financière aux initiatives locales et régionales en matière d’activité physique et de plein air (PAFILR), sous la responsabilité des Unités régionales de loisir et de sport (URLS).</t>
    </r>
  </si>
  <si>
    <t>Le concours École active vise à favoriser la pratique d’activités physiques et l’adoption de comportements éthiques et sécuritaires dans les écoles, notamment en diversifiant ou en améliorant la qualité de l’offre en matière d’activité physique.</t>
  </si>
  <si>
    <t xml:space="preserve">Écoles primaires et secondaires (publiques et  privées)
Services de garde en milieu scolaire </t>
  </si>
  <si>
    <t xml:space="preserve">Aménagement d’espaces intérieurs ou extérieurs favorisant la pratique d’activités physiques; 
Achat ou réfection d’équipement ou de matériel pour la pratique d’activités physiques;
Amélioration de la sécurité ou des comportements éthiques dans la pratique d'activités physiques.
</t>
  </si>
  <si>
    <t xml:space="preserve">Une aide financière pouvant atteindre 2 000 $ </t>
  </si>
  <si>
    <t>Les dates de tombée des concours peuvent être différentes d'une région à l'autre. Contacter l'URLS pour connaître les détails</t>
  </si>
  <si>
    <t xml:space="preserve"> Programme d’assistance financière aux initiatives locales et régionales en matière d’activité physique et de plein air (PAFILR)</t>
  </si>
  <si>
    <t>Concours LADN Montérégie</t>
  </si>
  <si>
    <t>Ce concours unique vise à reconnaître exceptionnellement le​ « LADN » de dix entrepreneurs de la Montérégie.</t>
  </si>
  <si>
    <t xml:space="preserve">Chaque « entrepreneur » inscrit à ce concours pourra se mériter l’un des sept prix suivants :
Prix « LEADERSHIP »
Prix « AUDACE »
Prix « DÉTERMINATION »
Prix « NOVATEUR »
Prix « COUP DE COEUR »
Prix du « PUBLIC »
Grand Prix « LADN Montérégie »
Les prix « LEADERSHIP », « AUDACE », « DÉTERMINATION », « NOVATEUR » et le Grand Prix « LADN Montérégie » seront attribués exclusivement par le vote des membres du jury.
Le prix « COUP DE COEUR » et le prix du « PUBLIC » seront attribués exclusivement par le vote en ligne du public sur le site ladnmonteregie.com.
Plusieurs autres prix :
Séances de coaching avec le porte-parole de l’événement et certains membres de la Table d’action en entrepreneuriat de la Montérégie;
Cohorte d’échanges sur les défis que vous avez à relever pour assurer la croissance de votre entreprise;
</t>
  </si>
  <si>
    <t>Venu à échéance le 8 décembre 2019</t>
  </si>
  <si>
    <t>https://ladnmonteregie.com/concours/guide-du-concours</t>
  </si>
  <si>
    <t>Concours Place aux jeux Kraft</t>
  </si>
  <si>
    <t>Le projet Place aux jeux Kraft Heinz vise à améliorer l'avenir en aménageant de plus beaux espaces de jeu dans des communautés au Canada.
Au cours des 8 dernières années, le projet Place aux jeux Kraft Heinz a versé plus de 2,2 millions de dollars à 68 communautés à travers le Canada</t>
  </si>
  <si>
    <t>Municipalités</t>
  </si>
  <si>
    <t>Voir documentation</t>
  </si>
  <si>
    <t>Le gagnant du grand prix recevra 250 000 $ applicables à la rénovation d'une installation récréative et les trois gagnantes d'un second prix recevront chacune 
20 000 $.</t>
  </si>
  <si>
    <t>Venu à échéance le 22 septembre 2019.</t>
  </si>
  <si>
    <t>http://kraftheinzprojectplay.com/fr/</t>
  </si>
  <si>
    <t>Conseil des arts du Canada</t>
  </si>
  <si>
    <t>Le Conseil des arts du Canada promeut et soutient financièrement l’excellence artistique en offrant aux artistes professionnels, groupes et aux organismes artistiques canadiens une vaste gamme de subventions, de services, de prix et de paiements.</t>
  </si>
  <si>
    <t>Les subventions sont destinées aux citoyens canadiens ou aux résidents permanents qui ont une formation spécialisée – pas nécessairement universitaire – et qui sont reconnus comme des professionnels par d’autres artistes dans leur champ de pratique. Créateurs admissibles :
Auteurs
Directeurs de rédaction (sous réserve d’une contribution écrite originale)
Traducteurs
Photographes
Illustrateurs
Narrateur</t>
  </si>
  <si>
    <t>Les subventions accordées sont principalement utilisées pour la création, la production et la diffusion d’œuvres ainsi que pour le perfectionnement professionnel, les résidences artistiques, les voyages et le développement du secteur. L’admissibilité d’un livre ne donne pas toujours lieu à un paiement: Les livres admissibles doivent être inscrits au Programme.
Vos livres doivent se trouver dans les catalogues de bibliothèque de notre échantillon annuel.
Votre paiement total doit au moins s’élever à 50 $.</t>
  </si>
  <si>
    <t>Tous les ans, plus de 17 000 auteurs canadiens reçoivent une compensation du Programme du droit de prêt public (DPP) sous la forme de paiements annuels directs allant de 50 $ à plus de 4 000 $. Le contenu admissible comprend des écrits originaux, des traductions, des illustrations, des narrations et des photographies figurant dans les livres des bibliothèques allant de l’œuvre littéraire à l’ouvrage savant. LE paiement total doit au moins s’élever à 50 $.</t>
  </si>
  <si>
    <t>Pour s'inscrire, les auteurs doivent remplir et poster le formulaire d'inscription accessible sur le site web du Programme du droit de prêt public durant la période d'inscription annuelle (du 15 février au 1er mai).</t>
  </si>
  <si>
    <t>https://conseildesarts.ca/financement/droit-de-pret-public</t>
  </si>
  <si>
    <t xml:space="preserve">Contrat d'intégration au travail </t>
  </si>
  <si>
    <t>La mesure Contrat d'intégration au travail facilite l'embauche et le maintien d'une personne handicapée dans un milieu de travail standard. De façon plus générale, elle favorise l'égalité d’accès au marché du travail pour les personnes handicapées.
La mesure permet de rembourser à l’employeur certains frais nécessaires pour l’intégration ou le maintien en emploi de personnes handicapées. L'employeur doit offrir l'encadrement requis par la personne et collaborer au suivi de son dossier.</t>
  </si>
  <si>
    <t>Le poste doit être un poste vacant ou nouvellement créé, temporaire ou permanent, dans un milieu de travail standard. L'horaire de travail peut être :
à temps plein (maximum de 40 heures par semaine);
à temps partiel, en fonction du potentiel de la personne handicapée et des besoins de l'employeur (minimum de 12 heures par semaine).</t>
  </si>
  <si>
    <t>Les services d’une ressource spécialisée vous sont offerts afin de vous aider dans votre recrutement ainsi que pour faciliter l’intégration en emploi d’une personne handicapée. La ressource externe assure également un suivi en vue de favoriser le maintien en poste de la personne embauchée.</t>
  </si>
  <si>
    <t>L'aide financière peut prendre plusieurs formes, dont :
un soutien au salaire pour compenser le manque de productivité de la personne handicapée et l'encadrement supplémentaire qu'exigent ses incapacités fonctionnelles.
la couverture de certaines dépenses supplémentaires, par exemple pour rendre accessible le lieu de travail ou pour adapter le poste de travail de la personne embauchée.</t>
  </si>
  <si>
    <t>Communiquez avec le Centre d'assistance au placement.Ce lien ouvrira une nouvelle fenêtre et vous mènera dans un autre site., 
au 1 866 640-3059.</t>
  </si>
  <si>
    <t>http://www.emploiquebec.gouv.qc.ca/entreprises/recruter/aide-financiere-a-lembauche/contrat-dintegration-au-travail/</t>
  </si>
  <si>
    <t>crédit de cotisation des employeurs au Fonds des services de santé pour les employés en congé payé</t>
  </si>
  <si>
    <t>Le gouvernement du Québec annonce une prolongation de 12 semaines du crédit de cotisation des employeurs au Fonds des services de santé pour les employés en congé payé instauré à la suite de la mise en place de la Subvention salariale d'urgence du Canada.</t>
  </si>
  <si>
    <t>Un employeur qui peut bénéficier de la Subvention salariale d'urgence du Canada et qui a un établissement au Québec pourra bénéficier d'un crédit de cotisation au FSS à l'égard d'un employé en congé payé en raison de la pandémie de la COVID-19</t>
  </si>
  <si>
    <t>De façon sommaire, la subvention salariale d’urgence du Canada permettra aux employeurs qui
sont des entités admissibles de bénéficier d’une subvention correspondant à 75 % du salaire
versé à leurs employés, jusqu’à concurrence de 847 $ par employé par semaine, et ce, pour une
période pouvant atteindre douze semaines, rétroactivement au 15 mars 2020.</t>
  </si>
  <si>
    <t>du 15 mars au 21 novembre 2020.</t>
  </si>
  <si>
    <t>https://www.newswire.ca/fr/news-releases/pandemie-de-la-covid-19-le-gouvernement-prolonge-le-credit-de-cotisation-des-employeurs-au-fonds-des-services-de-sante-pour-les-employes-en-conge-paye-816492216.html</t>
  </si>
  <si>
    <t>Crédit d'urgence pour les grands employeurs (CUGE)</t>
  </si>
  <si>
    <t>En tant que société d’État fédérale canadienne créée pour gérer les investissements qui lui sont confiés, la CDEV a été mandatée pour mettre en œuvre le crédit d’urgence pour les grands employeurs du gouvernement du Canada, en collaboration avec Innovation, Sciences et Développement économique Canada (ISDE) et le ministère des Finances, afin d’apporter un soutien financier d’urgence aux grandes entreprises canadiennes faisant face à des difficultés financières en raison de l’impact économique de la pandémie mondiale de COVID-19. La CFUEC a été constituée pour administrer ce mandat.</t>
  </si>
  <si>
    <t>Le CUGE est offert aux grands employeurs canadiens qui (a) ont une incidence significative sur l’économie canadienne, comme le démontrent (i) leurs importantes activités commerciales au Canada ou (ii) leurs importants effectifs au Canada; et (b) qui affichent de façon générale un chiffre d’affaires annuel d’environ 300 millions de dollars ou plus; et (c) ont besoin d’un prêt minimum d’environ 60 millions de dollars.</t>
  </si>
  <si>
    <t>Le Canada offre des prêts de 60 millions de dollars et plus, en fonction des besoins de trésorerie du demandeur pour les 12 prochains mois. La taille du prêt de chaque demandeur sera évaluée au cas par cas selon les besoins démontrés.</t>
  </si>
  <si>
    <r>
      <t xml:space="preserve">Le CUGE sera offert tant et aussi longtemps que la situation économique actuelle perdurera. </t>
    </r>
    <r>
      <rPr>
        <b/>
        <sz val="11"/>
        <rFont val="Arial"/>
        <family val="2"/>
      </rPr>
      <t>Actif, Covid-19</t>
    </r>
  </si>
  <si>
    <t>https://www.cdev.gc.ca/fr/cuge/</t>
  </si>
  <si>
    <t>Créneau d'entreprises collectives en services aux personnes âgées ou en perte d'autonomie</t>
  </si>
  <si>
    <t>Sous la coordination du Centre de recherche sur les innovations sociales (CRISES) de l’Université du
Québec à Montréal (UQÀM), ce créneau travaille à la mise en place de conditions facilitantes pour le développement de produits et services offerts par les entreprises collectives en réponse aux besoins peu ou mal comblés des personnes âgées. Il est un agent catalyseur de l’innovation et des idées du milieu afin de les concrétiser en projets porteurs.</t>
  </si>
  <si>
    <t>Les organisations admissibles sont les suivantes :
 Organismes légalement constitués qui œuvrent en soutien à l’économie sociale et aux entreprises
d’économie sociale ;
- Institutions de recherche et d’enseignement ;
- Entreprises d’économie sociale définies au sens de la Loi sur l’économie sociale (RLRQ, chapitre
E-1.1.1) et leurs regroupements ;
- Municipalités ;
- Conseils de bande des communautés autochtones.
Un projet présenté par un organisme à but non lucratif (OBNL), lequel est financé en tout ou en partie par des fonds publics, peut être admissible dans la mesure où l’organisme démontre que son projet est ponctuel, non récurrent et nécessite l’ajout de ressources additionnelles pour être mené à terme.</t>
  </si>
  <si>
    <t>Sont admissibles les projets dans les secteurs d’activités visant la réponse aux besoins des personnes âgées. Par exemple : le soutien à domicile, le milieu de vie (habitation, hébergement), la mobilité, l’alimentation, les loisirs et la culture, etc. Les projets admissibles sont ceux se situant dans une ou plusieurs des phases suivantes de développement de projet : émergence, expérimentation et diffusion</t>
  </si>
  <si>
    <t>Le soutien financier prend la forme d’une contribution financière non remboursable d’un maximum de 50 000 $. Le cumul des aides financières gouvernementales ne peut dépasser 80 % du coût total du projet. L'aide financière pourra être versée en un maximum de trois versements sur dépôt des pièces prévues à la
convention.</t>
  </si>
  <si>
    <t>Avant le 26 avril 2019</t>
  </si>
  <si>
    <t>https://drive.google.com/file/d/1ecmZJgaOKTPmluAh3jrmT-mi75lfq85x/view</t>
  </si>
  <si>
    <t>Critical coastlines</t>
  </si>
  <si>
    <t>Le programme de subventions Critical Coastlines soutient des projets dans le monde entier visant à améliorer la capacité des communautés côtières à faire face à une nouvelle ère de catastrophes naturelles, d’effondrements d’écosystèmes et de pollutions des océans</t>
  </si>
  <si>
    <t>Terminé en janiver 2019</t>
  </si>
  <si>
    <t>https://www.keenfootwear.com/grants.html</t>
  </si>
  <si>
    <t>Cultiver l’avenir : des activités pour rapprocher les jeunes du monde bioalimentaire. Par le programme 100 degrés</t>
  </si>
  <si>
    <t>Soutenir des projets permettant de multiplier les occasions de sensibilisation et d’éducation à la réalité du monde bioalimentaire, en facilitant le contact entre les jeunes et les producteurs, à différents moments dans l’année.</t>
  </si>
  <si>
    <t>• Services de garde éducatifs à l’enfance
• Écoles primaires et secondaires
• Camps d’été
• Municipalités et MRC
• Organismes à but non lucratif œuvrant auprès
des jeunes (maisons des jeunes, maisons des
familles, …)
• Centres jeunesse</t>
  </si>
  <si>
    <t xml:space="preserve">1.proposer une programmation d’activités de style «découverte» permettant d’accroître la fréquence d’activités éducatives en vue d’éveiller les jeunes à la réalité du monde bioalimentaire, de valoriser les aliments et de transmettre des connaissances sur leurs différents modes de production;                                2.identifier au moins une activité parmi celles-ci qui a le potentiel d’être intégrée au programme courant de l’organisation portant le projet et reconduite les années suivantes;                                                                               3.détailler clairement les moyens envisagés (activité intégrée au cursus, service de garde, sortie, entrée éducative, etc.), les partenaires de réalisation du projet (producteurs, transformateurs, organismes possédant cette expertise, etc.), la clientèle visée (âge et nombre); 4.avoir des objectifs pédagogiques détaillés, cohérents et adaptés à l’âge des enfants ciblés ainsi qu’à leur stade de développement;                                 5.privilégier l’utilisation de ressources éducatives existantes, par exemple École-O-Champs, Équiterre (Écoles enracinées et À la soupe!), Croquarium, Fous de Nature, Tablée des chefs (Brigades culinaires: défi «menu local»), Tremplin santé, fermes à vocation éducative, etc.                                                                                        </t>
  </si>
  <si>
    <t>Une enveloppe de 400 000 $ est disponible. Les projets retenus pourront bénéficier d’un soutien financier jusqu’à la hauteur de 5 000 $. De plus, les projets retenus provenant de camps d’été pourront bénéficier d’un financement complémentaire pouvant atteindre 1000$ grâce à un partenariat d’un montant de 7000$ avec la Fondation Tremplin Santé</t>
  </si>
  <si>
    <t>Ouverture de l'appel de projet : 4 mars 2019. Date limite pour déposer un projet : 5 avril 2019. Les projets soumis doivent être réalisés avant le 30 septembre 2020.</t>
  </si>
  <si>
    <t>https://centdegres.ca/wp-content/uploads/2019/02/100d-ap_v8fev.pdf</t>
  </si>
  <si>
    <t>Cultiver l’avenir: cuisinons ensemble les aliments d’ici</t>
  </si>
  <si>
    <t>Vous travaillez dans un organisme à but non lucratif, une coopérative, une école publique primaire ou secondaire, un CPE et milieux affiliés, ou une municipalité, et vous souhaitez développer des activités pour renforcer les compétences culinaires et les connaissances alimentaires des jeunes et de leurs familles (parents, enfants, jeunes) ? Vous croyez à l’importance d’outiller les jeunes et leur famille afin qu’ils soient en mesure de faire de meilleurs choix, de devenir des consommateurs plus responsables et d’être en meilleure santé ? Alors cet appel de projets est pour vous !</t>
  </si>
  <si>
    <t>Une enveloppe de 500 000 $ est disponible. Les projets retenus pourront bénéficier d’un soutien financier pouvant aller jusqu’à 7000 $. Aussi, en accord avec la mission de la Fondation Olo, un minimum de 20 % de ce montant sera investi dans des projets qui visent plus spécifiquement la clientèle périnatale (grossesse et 0-2 ans) et les jeunes familles.</t>
  </si>
  <si>
    <t>Avant le 22 novembre 2019</t>
  </si>
  <si>
    <t>https://centdegres.ca/financement/appel-de-projets/cultiver-lavenir-cuisinons-ensemble-les-aliments-dici/?utm_source=dialoginsight&amp;utm_medium=email&amp;utm_campaign=B188</t>
  </si>
  <si>
    <t>Cultiver l'avenir : des jardins pour apprendre. Par le programme 100 degrés</t>
  </si>
  <si>
    <t>Soutien à des projets de création ou de bonification de jardins pédagogiques. L’objectif poursuivi est de favoriser l’apprentissage et l’expérimentation, sur le terrain, de notions en agriculture afin de sensibiliser les jeunes et les moins jeunes à la valeur des aliments et de les aider à développer les compétences nécessaires pour qu’ils deviennent des consommateurs capables de faire des choix alimentaires responsables et éclairés.</t>
  </si>
  <si>
    <t xml:space="preserve">Terminé. </t>
  </si>
  <si>
    <t>https://centdegres.ca/financement/appel-de-projets/cultiver-lavenir-des-jardins-pour-apprendre/</t>
  </si>
  <si>
    <t>Culture et inclusion</t>
  </si>
  <si>
    <t>Cet appel de projets vise à soutenir :
la réalisation de projets culturels au profit des personnes qui risquent l’exclusion ou qui ont un faible revenu;
les projets qui utilisent la culture comme outil d’intervention permettant d’agir sur des enjeux sociaux.</t>
  </si>
  <si>
    <t>Le programme s’adresse aux organismes culturels et communautaires de toutes les régions administratives, sauf ceux situés sur le territoire de la Ville de Montréal. Ces organismes sont invités à déposer leurs projets dans les programmes découlant de l’Entente de développement culturel signée entre le ministère de la Culture et des Communications et la Ville de Montréal :
Médiations culturelles MTL
La pratique artistique amateur : Vers une citoyenneté culturelle dans les quartiers
Les organismes basés à Montréal sont invités à déposer leurs projets dans le programme national, seulement si la portée du projet dépasse le territoire de la Ville de Montréal.</t>
  </si>
  <si>
    <t>Le soutien sera accordé en priorité à des demandeurs dont le projet s’adresse à des personnes qui risquent l’exclusion ou qui ont un faible revenu issues des groupes cibles suivants : les autochtones, les aînés, les jeunes, les minorités sexuelles, les minorités ethnoculturelles et les nouveaux arrivants ainsi que les personnes handicapées ou en situation de handicap.</t>
  </si>
  <si>
    <t>La demande de soutien financier ne peut excéder 75 % des dépenses admissibles liées à la réalisation du projet, et ce, jusqu’à un maximum de 20 000 $.
La contribution du demandeur à la réalisation de son projet doit équivaloir à au moins 10 % du total des revenus associés au projet, dont au moins 5 % en argent.
Le cumul de la subvention accordée par le Ministère et de l’aide financière obtenue d’autres sources gouvernementales ne doit pas dépasser 90 % du coût total du projet.</t>
  </si>
  <si>
    <t>Avant le 18 octobre 2019</t>
  </si>
  <si>
    <t>https://www.mcc.gouv.qc.ca/index.php?id=6269</t>
  </si>
  <si>
    <t>Déduction fiscale pour les dépenses de rénovation ou de transformation</t>
  </si>
  <si>
    <t>Déduire le coût de certaines dépenses liées à des transformations permettant l'accès aux personnes à capacité physique restreinte. Ces dépenses en capital peuvent être admises en déduction dans le calcul du revenu l'année même où elles ont été engagées, plutôt qu'être ajoutées au coût de l'immeuble.</t>
  </si>
  <si>
    <t>Ce formulaire s’adresse à tout contribuable qui est une société, une société de personnes ou un particulier qui, au cours d’une année d’imposition doit fournir à Revenu Québec une attestation d’admissibilité des dépenses de rénovation ou de transformation d’un édifice qu’il utilise principalement pour gagner un revenu d’entreprise ou de bien. Ces dépenses doivent avoir été engagées après le 23 mars 2006 et avoir été effectuées selon les normes de conception sans obstacles énoncées dans le Code de construction du Québec.</t>
  </si>
  <si>
    <t>Les travaux doivent avoir été effectués sur un bâtiment déjà existant et doivent être terminés. Certaines dépenses en capital peuvent être admises en déduction dans le calcul de votre revenu l'année même où elles ont été engagées, plutôt qu'être ajoutées au coût de l'immeuble. Ces dépenses ont trait à des transformations afin d'adapter un immeuble aux besoins des personnes ayant un handicap moteur ou pour répondre aux besoins de personnes handicapées peuvent aussi être admises en déduction.</t>
  </si>
  <si>
    <t>Non mentionné</t>
  </si>
  <si>
    <t>http://www.keroul.qc.ca/section/15-deductions-et-subventions.html</t>
  </si>
  <si>
    <t>Demande de financement dans le cadre du Programme d'adoption des technologies propres pour les pêches et l'aquaculture</t>
  </si>
  <si>
    <t>Le Programme d’adoption des technologies propres pour les pêches et l’aquaculture incite les secteurs canadiens des pêches et de l’aquaculture à réduire les répercussions environnementales possibles de leurs activités. Cela peut se faire en mettant en œuvre des mesures et des technologies propres.</t>
  </si>
  <si>
    <t>Pour être admissible, vous devez être en train de réaliser ou d’appuyer des activités liées aux secteurs des poissons et des fruits de mer comme :
les captures de la pêche sauvage
l’aquaculture de pêche
le traitement de produits de pêches
Vous devez également être soit :
une entreprise commerciale y compris les :
sociétés
particuliers (travailleurs autonomes)
une organisation autochtone, par exemple des :
groupes
associations
communautés
une association industrielle ou professionnelle</t>
  </si>
  <si>
    <t>Les activités admissibles en vertu du programme comprennent la mise en œuvre de :
processus propres
technologies propres
pratiques durables comme des protocoles et des techniques de pêche visant à améliorer les activités quotidiennes de performance environnementale liées aux :
captures de la pêche sauvage
installations d’aquaculture
usines de transformation du poisson</t>
  </si>
  <si>
    <t>Les candidats dont la proposition de projet aura été choisie seront officiellement avisés dans un délai de 90 jours ouvrables après la réception de la soumission de proposition de projet complète.</t>
  </si>
  <si>
    <t>http://www.dfo-mpo.gc.ca/aquaculture/business-entreprises/factap-application-patppa-fra.htm</t>
  </si>
  <si>
    <t>Démonstration technologique et commerciale</t>
  </si>
  <si>
    <t>Obtenez la participation d’Hydro-Québec pour valider l’applicabilité technique ou commerciale de mesures d’économie d’énergie électrique novatrices ou d’optimisation de la demande de puissance.</t>
  </si>
  <si>
    <t xml:space="preserve">Les personnes, sociétés et organismes publics ou privés ayant un bâtiment situé au Québec peuvent présenter un projet de façon autonome. Les partenaires doivent pour leur part s’assurer que leur projet est réalisé dans le bâtiment d’au moins un client admissible. </t>
  </si>
  <si>
    <t>Les projets répondant aux critères suivants :
nouvelle technologie, nouvelle approche ou nouvelle application d’une technologie existante ;
possibilité d’importantes économies d’énergie ou d’optimisation de la demande de puissance ;
potentiel de reproductibilité sur le marché.
Les projets d’autoproduction ou de production d’électricité ne sont pas admissibles.</t>
  </si>
  <si>
    <t>50 % du coût total admissible du projet, jusqu’à concurrence de 300 000 $.</t>
  </si>
  <si>
    <t>http://www.hydroquebec.com/affaires/offres-programmes/demonstration-technologique-commerciale.html</t>
  </si>
  <si>
    <t>Développement des communautés par le biais des arts et du patrimoine
Volet III - Fonds des legs</t>
  </si>
  <si>
    <t>Aider à célébrer votre communauté, son passé et son présent. Le Programme vous permettra d'offrir, dans le cadre de festivals d'événements et de projets, plus d'occasions aux artistes et artisans locaux de s'engager au sein de leur communauté et aux groupes locaux de célébrer l'histoire et le patrimoine de leur localité.</t>
  </si>
  <si>
    <t>Les organismes admissibles doivent exister depuis au moins deux ans, prévoir continuer d’exister une fois le projet achevé et correspondre à une des catégories suivantes :
- un organisme local sans but lucratif constitué en personne morale;
- un conseil de bande local, un conseil tribal local ou tout autre gouvernement autochtone local ou instance équivalente (Premières nations, Inuit ou Métis);
- une administration municipale ou l'un ou l'autre de ses organismes, conseils ou commissions qui, aux fins du projet de commémoration proposé, démontre un partenariat actif avec au moins un groupe communautaire.</t>
  </si>
  <si>
    <t>Pour des projets non réccurents.  Ce fonds cible spécifiquement les projets d'immobilisations communautaires qui :
•commémorent un événement historique local important ou rendent hommage à une personnalité historique locale importante ;
•soulignent un centenaire ou un anniversaire subséquent, par tranches de 25 ans (p. ex., 125e, 150e) ;
•NOUVEAU commémorent de 2014 à 2017, inclusivement, le 75e anniversaire d'importants événements locaux directement liés à la participation des Canadiens et des Canadiennes à la Seconde Guerre mondiale;
•entreprennent la restauration, la rénovation ou la transformation d'édifices existants ou d'espaces extérieurs ayant une signification importante pour la communauté locale (p. ex., statue, rénovation d’un centre communautaire, monument, jardin, achat d’une œuvre d’art);</t>
  </si>
  <si>
    <t>Les organismes dont la demande est approuvée peuvent recevoir jusqu'à 50 p. 100 des dépenses admissibles pour un maximum de 500 000 $</t>
  </si>
  <si>
    <t>En tout temps, avant la date d'anniversaire de l'événement ou la personnalité à commémorer.</t>
  </si>
  <si>
    <t>https://www.canada.ca/fr/patrimoine-canadien/services/financement/developpement-communautes/fonds-legs.html</t>
  </si>
  <si>
    <t>Dons environnementaux de la fondation Echo</t>
  </si>
  <si>
    <t>Les octrois environnementaux de la Fondation ciblent l'est du Canada (l'Ontario, le Québec et les provinces de l'Atlantique) et accordent priorité à la protection de sites naturels d'importance. La Fondation appuie également, selon leur mérite, une gamme d'initiatives environnementales concrètes conçues pour promouvoir et améliorer les pratiques environnementales durables.</t>
  </si>
  <si>
    <t xml:space="preserve">Très peu d'informations en ligne: 
Joindre: 
Fondation Écho
1350, rue Sherbrooke Ouest, bureau 1050
Montréal QC H3G 1J1
Att : M. Kevin Leonard, Directeur général
Télécopieur: (514) 843-4080
Courriel: general@fondationecho.ca </t>
  </si>
  <si>
    <t>Il est possible de consulter la liste des projets de 2018 avec le lien web suivant: http://www.fondationecho.ca/</t>
  </si>
  <si>
    <t>En 2018, Fondation Écho a accordé des octrois totalisant 3 598 155 $ pour une gamme de projets concrets qui reflètent ses priorités environnementales et ses intérêts.</t>
  </si>
  <si>
    <t>http://www.fondationecho.ca/</t>
  </si>
  <si>
    <t>Du Coeur à l'achat - La Ruche et Desjardins</t>
  </si>
  <si>
    <t>Le Mouvement Desjardins, en collaboration avec La Ruche, met en place un programme de soutien pour les organismes offrant des services cruciaux en temps de crise, afin qu’ils puissent poursuivre leurs activités.</t>
  </si>
  <si>
    <t>organismes à but non lucratif et des regroupements d’entreprises touchés par la COVID-19.</t>
  </si>
  <si>
    <t>POUR LE PROMOTEUR
Pour être admissible au programme, le promoteur doit :
●      Être soit :
○      Un OBNL
○      Un regroupement d’OBNL
○      Un regroupement de gens d’affaires
○      Une société en développement commercial
○      Ou une entreprise agissant comme coordonnateur d’un regroupement d’organismes
●      Être enregistré au Registraire des entreprises du Québec
●      Avoir son siège social et une activité commerciale au Québec
●      Être une organisation desservant ou offrant des services à d’autres organismes, entreprises ou individus qui subissent les impacts du COVID-19
●      Posséder une connaissance fine de son milieu économique et un réseau d’affaires auprès des acteurs clés de la campagne
●      Avoir de la crédibilité et de la notoriété dans son milieu et être reconnu pour son intégrité et sa rigueur dans la gestion de programmes et d’initiatives régionales
POUR LES ORGANISMES DE PREMIÈRE LIGNE
Afin de pouvoir avoir droit au programme, les organismes de première ligne doivent :
●      Offrir un service d’aide à la communauté pour les besoins de première nécessité, soit :
o   La sécurité alimentaire
o   L’hébergement
o   Des solutions de transport et d’accompagnement
●      Viser :
o   Des clientèles vulnérables directement impactées par la crise, soit les personnes :
▪       En situation de pauvreté ou de précarité économique
▪       Handicapées
▪       Âgées
o   Des problèmes de santé mentale et de violence conjugale
●      Être membres Desjardins</t>
  </si>
  <si>
    <t>À partir d’un fonds d’urgence de 1 million de dollars1, Desjardins offrira, jusqu’à concurrence de 25 000 $, un soutien financier de manière à bonifier le montant correspondant à l’objectif fixé pour chacune des campagnes de financement participatif admissibles. De plus, les frais de gestion ainsi que les frais administratifs liés à chaque campagne seront assumés par Desjardins qui, en outre, offre un montant pouvant aller jusqu’à 2000 $ pour les besoins en communication, ce qui couvre, entre autres, la production de la vidéo promotionnelle.</t>
  </si>
  <si>
    <t xml:space="preserve"> Les campagnes doivent prendre fin le 31 août 2020.</t>
  </si>
  <si>
    <t>https://laruchequebec.com/quebec/programmes-partenaires/coeuralachat/</t>
  </si>
  <si>
    <t>ÉcoConnexions CN De terre en air - Canadian National</t>
  </si>
  <si>
    <t>Le programme ÉcoConnexions CN De terre en air apportera une contribution maximale de 25 000 $ au verdissement des terrains municipaux partout au Canada, plus particulièrement dans les collectivités où le CN exerce ses activités.
En partenariat avec Arbres Canada et Collectivités en fleurs, le programme  aidera les municipalités canadiennes à planter des arbres d’une manière durable et respectueuse envers l’environnement.</t>
  </si>
  <si>
    <t>En plus des municipalités, les groupes communautaires locaux,les associations professionnelles, les collectivités autochtones et les organismes sans but lucratif peuvent présenter une demande.Le programme vise à soutenir la participation des bénévoles descollectivités où le CN exerce ses activités.</t>
  </si>
  <si>
    <t>3 colets disponibles:                                                                                    - ÉcoConnexions – De terre en air                                                         - ÉcoConnexions – Programme de partenariat                                 - ÉcoConnexions – Programme d’engagement du personnel                                                                                                                        Projets de verdissement de terrains</t>
  </si>
  <si>
    <t>50 subventions de 25 000$ en verdissement en 2017</t>
  </si>
  <si>
    <t>https://www.cn.ca/fr/engagement-responsable/environnement/programmes-ecoconnexions/</t>
  </si>
  <si>
    <t>Économie sociale</t>
  </si>
  <si>
    <t>Favoriser l’émergence de nouvelles entreprises collectives et l’investissement des entreprises établies.</t>
  </si>
  <si>
    <t>Entreprise d’économie sociale (OBNL ayant une activité marchande ou COOP), exploitée conformément aux principes de la Loi sur l’économie sociale;
Organisme d’action communautaire porteur d’un projet d’économie sociale, dont ledit projet est exploité conformément aux principes de la Loi sur l’économie sociale;</t>
  </si>
  <si>
    <t>Nature des projets acceptés
le démarrage ou le développement d’une nouvelle activité marchande;
l’acquisition ou la location d’équipements;
la réalisation d’améliorations locatives;
la commercialisation de produits ou services;
la réalisation de mandats de consultation;
la transformation numérique de l’entreprise.</t>
  </si>
  <si>
    <t>Une contribution financière non remboursable couvrant 80% des dépenses admissibles, jusqu’à un maximum de 30 000$ par entreprise, sera offerte à celles retenues dans le cadre de cet appel de projets.</t>
  </si>
  <si>
    <t xml:space="preserve">Avant le 31 mai 2019. Avant le 3 août 2019. Avant le 15 novembre 2019. </t>
  </si>
  <si>
    <t>http://www.delagglo.ca/en/nos-services/le-financement/appel-projets.html</t>
  </si>
  <si>
    <t>Écosystèmes d'innovation régionaux</t>
  </si>
  <si>
    <t>Par l’entremise du programme CERI, DEC appuie des projets qui contribuent à créer un environnement entrepreneurial régional propice à l’innovation, qui répond aux besoins des entreprises à toutes les étapes de leur développement et qui favorise leur croissance et leur compétitivité en :
- favoriser le rapprochement des acteurs des écosystèmes;
- appuyer la création, la croissance et le maintien des grappes régionales;
- attirant des investissements étrangers.</t>
  </si>
  <si>
    <t>Organismes à but non lucratif (OBNL) offrant des services aux entreprises ou ayant des retombées sur les entreprises
Incubateurs et accélérateurs d'entreprises
Municipalités et municipalités régionales de comté (MRC)
Regroupements ou associations pouvant comprendre des organismes à but non lucratif, des entreprises, des établissements d’enseignement post-secondaire ou des consortiums
Organisations autochtones</t>
  </si>
  <si>
    <t>Exemples d'activités pouvant être appuyées : 
Transfert
Transfert de technologies;
Transfert de connaissances.
Appui à l'innovation
Recrutement de ressources spécialisées;
Développement stratégique.
Partenariats et alliances (structuration des réseaux)
Réseautage et maillage;
Création ou développement d’associations/alliances/partenariats.
Services/accompagnement des entreprises
Création, agrandissement ou modernisation des installations fournissant des services spécialisés à l’appui des entrepreneurs ou des entreprises
Services de consultation, d’attraction des investissements ou d’orientation;
Mise en œuvre d'initiatives.</t>
  </si>
  <si>
    <t>Types d'aide
Contribution remboursable
Contribution non remboursable pour les projets à but non lucratif
Taux d'aide
Généralement, jusqu'à 50 % des coûts autorisés pour une PME
Généralement, jusqu'à 90 % des coûts autorisés pour un OBNL</t>
  </si>
  <si>
    <t>Délai de réponse de 35 à 65 jours ouvrables</t>
  </si>
  <si>
    <t>https://www.dec-ced.gc.ca/fra/entreprise/innovation/index.html</t>
  </si>
  <si>
    <t>Écosystèmes nationaux</t>
  </si>
  <si>
    <t>Ce volet permettra de soutenir des écosystèmes nationaux. Il soutiendra également des initiatives à grande échelle qui entraînent des collaborations à forte incidence à l'appui des écosystèmes d'innovation canadiens.</t>
  </si>
  <si>
    <t>Le demandeur principal est une entité à but non lucratif ou à but lucratif constituée en personne morale au Canada, et il travaille en collaboration avec des universités, des collèges, des instituts de recherche, des entités à but lucratif (y compris les PME) ou des organismes à but non lucratif du Canada.</t>
  </si>
  <si>
    <t>Les demandes liées au volet cinq sont acceptées sur une base continue. Il n'y a pas de date limite.</t>
  </si>
  <si>
    <t>https://www.ic.gc.ca/eic/site/125.nsf/fra/00017.html</t>
  </si>
  <si>
    <t>Emploi été Canada (EÉC)</t>
  </si>
  <si>
    <t>Accorder du financement afin d’aider les employeurs à créer des possibilités d’emplois d’été pour les étudiants. L’initiative met l’accent sur les priorités locales et aide à la fois les étudiants et leur collectivité.</t>
  </si>
  <si>
    <t xml:space="preserve">EMPLOYEURS
Les organismes du secteur sans but lucratif et les employeurs des secteurs public et privé peuvent soumettre une demande de subvention salariale par l’intermédiaire de l’initiative EÉC.
EMPLOYÉS
Pour être admissibles à participer à l'initiative EÉC, les personnes doivent :
•être âgées de 15 à 30 ans au début de l'emploi; 
La liste complète se trouve sur le site Internet.
</t>
  </si>
  <si>
    <t>L'emploi doit offrir à l'étudiant une expérience de travail valable. Il ne doit pas offrir de service personnel à l'employeur (par exemple : le poste ne doit pas comprendre des tâches de jardinage, des services ménagers, des services de garde d'enfants, etc., pour l'employeur).</t>
  </si>
  <si>
    <t>Les employeurs du secteur sans but lucratif sont admissibles à une subvention pouvant aller jusqu'à 100 % du salaire horaire minimum pour adulte en vigueur dans la province ou le territoire. Les employeurs des secteurs public et privé sont admissibles à une subvention pouvant aller jusqu'à 50 % du salaire horaire minimum pour adulte en vigueur dans la province ou le territoire.</t>
  </si>
  <si>
    <t xml:space="preserve">Aucun appel en cours. L'appel s'est déroulé du 17 décembre 2018 au 3 février 2019. </t>
  </si>
  <si>
    <t>https://www.canada.ca/fr/emploi-developpement-social/services/financement/emplois-ete-canada.html</t>
  </si>
  <si>
    <t>Engagement national du Mouvement Desjardins - Dons et commandites</t>
  </si>
  <si>
    <t>Le Mouvement Desjardins s’engage activement dans les communautés et auprès de ses membres et clients. Grâce à ses dons et ses investissements philanthropiques, il contribue notamment à favoriser l’accès à l’éducation et à la culture, à promouvoir les valeurs coopératives et à encourager l’adoption de saines habitudes de vie tout en appuyant les grandes causes humanitaires.
Mettre les ressources humaines et financières du Mouvement au service des gens, c’est une façon, pour nous, de « coopérer pour créer l’avenir » afin de contribuer au mieux-être économique et social des personnes et des collectivités.</t>
  </si>
  <si>
    <t>• être reconnu comme fondation ou organisme sans but lucratif (OSBL) possédant une charte à cet effet et être inscrit à l’Agence du revenu du Canada (ARC);
• être en mesure de démontrer l’efficacité de sa gestion financière, de son administration et de sa gouvernance
• avoir des activités reposant en grande partie sur le bénévolat
• n’entretenir aucun lien à caractère politique ou religieux;
• ne pas exercer d’activités pouvant nuire à l’image de Desjardins.</t>
  </si>
  <si>
    <t>En lien avec sa nature coopérative et afin d’accroître l’impact de ses dons et engagements philanthropiques, Desjardins a
choisi de prioriser ces derniers dans les secteurs de l’éducation, la coopération, la santé et les saines habitudes de vie, la
culture ainsi que les grandes causes humanitaires (voir précisions dans le forumulaire de demande de don)</t>
  </si>
  <si>
    <t>Aucune date de dépôt.
Les demandeurs peuvent normalement s’attendre à recevoir une réponse dans un délai de quatre à six semaines.</t>
  </si>
  <si>
    <t>https://www.desjardins.com/ressources/pdf/d00-formulaires-dons-f.pdf?resVer=1413485921000</t>
  </si>
  <si>
    <t>Ensemble contre l’intimidation</t>
  </si>
  <si>
    <t>l’objectif premier du programme Ensemble contre l’intimidation est de soutenir les projets pouvant contribuer, de manières variées, à la prévention et à l’abolition d’actes d’intimidation ainsi qu’à la bonification du soutien aux personnes victimes, aux témoins, aux proches et aux auteurs d’actes d’intimidation. Ce programme constitue une mesure phare du plan d’action concerté pour prévenir et contrer l’intimidation 2015-2018 qui a été prolongé. Les travaux entourant l’élaboration du nouveau plan sont en cours.</t>
  </si>
  <si>
    <t>OBNL</t>
  </si>
  <si>
    <t>des projets visant à :
Rendre disponibles pour les citoyennes et les citoyens ainsi que les intervenantes et les intervenants de différents milieux (organismes communautaires, de loisir et de sport, etc.) des outils de prévention ou d’intervention;
Adapter des outils ou des pratiques à des réalités spécifiques;
Mettre en place de nouvelles pratiques d’intervention ou implanter des pratiques d’intervention fondées sur les connaissances actuelles.</t>
  </si>
  <si>
    <t>Les projets retenus reçoivent un financement maximal de 40 000 $ sur un an.</t>
  </si>
  <si>
    <t>En raison du contexte lié à la pandémie de la COVID-19, les échéances liées aux projets financés en 2019-2020 ont été prolongées de trois mois. Les organismes bénéficieront donc de quinze mois au lieu de douze pour réaliser leur projet. jusqu’au 31 mars 2023.</t>
  </si>
  <si>
    <t>https://www.mfa.gouv.qc.ca/fr/intimidation/programme-de-soutien-financier/Pages/index.aspx</t>
  </si>
  <si>
    <t>Ententes de développement culturel (EDC)</t>
  </si>
  <si>
    <t>Les ententes de développement culturel (EDC) constituent une occasion pour le Ministère et les municipalités locales et régionales de mettre en commun leurs connaissances du territoire et d'arrimer leurs actions en culture et en communications. L'objectif est de soutenir le développement et la vitalité culturelle des territoires dans le cadre d'un partenariat coopératif e</t>
  </si>
  <si>
    <t>Un montant supplémentaire de 5 065 285 $</t>
  </si>
  <si>
    <t>https://www.mcc.gouv.qc.ca/index.php?id=1761</t>
  </si>
  <si>
    <t>Entente de développement numérique des entreprises touristiques (EDNET)</t>
  </si>
  <si>
    <t>Elle vise à permettre aux associations touristiques régionales (ATR) d'accompagner les entreprises de leur région afin de les aider :
à déterminer les défis liés au développement numérique auxquels elles doivent répondre;
à réaliser des projets de développement numérique.</t>
  </si>
  <si>
    <t>Communautés et nations autochtones reconnues par l'Assemblée nationale.
PME touristiques définies comme étant des attraits touristiques ou des établissements d'hébergement touristique et légalement constituées au Québec sous l'une des formes suivantes :
organisme à but lucratif (OBL);
organisme à but non lucratif (OBNL);
coopérative;
tout regroupement de ces clientèles.
Certains organismes de services touristiques, notamment les agences de voyages réceptives et les agences de transport touristique.
Les entités municipales, incluant les municipalités régionales de comté (MRC).
Une entreprise dont la clientèle est un regroupement d’entreprises ou d’organismes, pour un maximum de 2 projets provenant de ce type de clientèle par entente-région.</t>
  </si>
  <si>
    <r>
      <rPr>
        <b/>
        <sz val="11"/>
        <rFont val="Arial"/>
        <family val="2"/>
      </rPr>
      <t>Projets d'accompagnement préalable:</t>
    </r>
    <r>
      <rPr>
        <sz val="11"/>
        <color theme="1"/>
        <rFont val="Arial"/>
      </rPr>
      <t xml:space="preserve">
Réalisation d'une étude sur le positionnement de l'entreprise.
Établissement d'un diagnostic de la capacité numérique.
Analyse des besoins de l'entreprise.
Formulation d'un plan stratégique en technologies numériques associé à la stratégie d'affaires de l'entreprise.
Préparation d'un plan d'affaires en technologies numériques.
</t>
    </r>
    <r>
      <rPr>
        <b/>
        <sz val="11"/>
        <rFont val="Arial"/>
        <family val="2"/>
      </rPr>
      <t>Projets de mise en œuvre:</t>
    </r>
    <r>
      <rPr>
        <sz val="11"/>
        <color theme="1"/>
        <rFont val="Arial"/>
      </rPr>
      <t xml:space="preserve">
Réalisation d'un cahier des charges destiné à organiser les travaux d'élaboration et d'implantation d'outils numériques.
Intégration de solutions de commerce électronique qui génèrent une meilleure visibilité et de nombreux avantages sur le plan de l'optimisation de la gestion de données, du marketing et de la relation avec les clients.
Acquisition de logiciels et de technologies nécessaires au passage à l'industrie 4.0 et à l'adoption de meilleures pratiques en technologies de l'information.
Création de contenus enrichis ou innovants (vidéo immersif, réalité virtuelle, assistant vocal, outil de partage de données ou de contenu généré par les utilisateurs, etc.) visant à bonifier l'expérience et l'engagement des touristes à chacune des étapes de leur parcours.
Formation des employés liée aux activités de mise en œuvre.
Les projets visant la refonte d’un site Internet.
Les projets d'applications mobiles et de réalité augmentée, incluant ceux qui ne sont pas en lien avec un projet existant.
Deux projets maximum par région, dont la clientèle est un regroupement d’entreprises ou d’organismes.</t>
    </r>
  </si>
  <si>
    <t>L'aide financière peut atteindre un maximum de 50 % des coûts admissibles. Mise de fonds minimale 10%	Cumul maximal des aides gouvernementales 90 %</t>
  </si>
  <si>
    <t>Les renseignements supplémentaires, tels que les dates de dépôt des demandes, sont disponibles auprès des associations touristiques régionales ou des conseillers en développement touristiques.</t>
  </si>
  <si>
    <t>https://www.quebec.ca/tourisme-et-loisirs/aide-financiere/developpement-numerique/entente-developpement-numerique-entreprises-touristiques/</t>
  </si>
  <si>
    <t>Entente de partenariat régional en tourisme (EPRT)</t>
  </si>
  <si>
    <t>Les EPRT ont pour but de conjuguer l'action du ministère du Tourisme, des associations touristiques régionales (ATR) et d'autres partenaires régionaux pour la réalisation de projets de développement de l'offre touristique régionale qui contribueront à l'atteinte des cibles de performance touristique indiquées au Plan de développement de l'industrie touristique 2012-2020 et à son plan d'action 2016-2020.
Les EPRT visent la concertation des investissements de l'industrie touristique en fonction des priorités régionales et le renforcement de la synergie de tous les partenaires régionaux.</t>
  </si>
  <si>
    <t>Organismes à but lucratif (OBL)
Organismes à but non lucratif (OBNL)
Coopératives
Municipalités
Communautés et nations autochtones reconnues par l'Assemblée nationale
Tout regroupement de ces clientèles</t>
  </si>
  <si>
    <t>La consolidation, l'implantation, l'expansion ou la modernisation d'un attrait, d'un équipement, d'une activité ou de services touristiques. La construction, l'agrandissement ou l'amélioration d'une infrastructure touristique.
La réalisation d'études qui nécessitent une expertise spécifique en vue d'accroître le développement de l'offre touristique et de vérifier la viabilité financière d'un projet.
La structuration de l'offre touristique régionale qui a un impact sur le territoire de plus d'une MRC, la démonstration de la capacité à générer des retombées chez plusieurs entreprises telle que l'implantation de routes et de circuits touristiques ou le développement d'un produit thématique.
L'hébergement permettant de structurer un territoire particulier, de hausser le niveau de qualité du secteur de l'hébergement, d'allonger la période de fréquentation de l'établissement du promoteur ou d'offrir de nouveaux services adaptés aux clientèles (facultatif selon les régions).
La tenue d'un festival ou d'un événement touristique qui se traduit par une manifestation publique, produite et tenue au Québec, organisée en fonction d'une thématique et d'une programmation d'activités et qui suscite un achalandage significatif de visiteurs.
Les services-conseils visant l'adoption de meilleures pratiques d'affaires, le développement des compétences de la main-d'œuvre, l'amélioration de la qualité des services à la clientèle, l'accompagnement dans le développement d'un nouveau projet ou d'une nouvelle activité.</t>
  </si>
  <si>
    <t>Coût minimal, aide maximale et taux d'aide
Variables selon les régions et les catégories de projets admissibles
La somme de 759 100 $ octroyée à Tourisme Montérégie permettra de soutenir des projets soumis aux volets 1 et 3 de l'EPRT par les entreprises touristiques de la région.</t>
  </si>
  <si>
    <t>Les dates de dépôt des demandes varient d'une région touristique à l'autre.</t>
  </si>
  <si>
    <t>https://www.quebec.ca/tourisme-et-loisirs/aide-financiere/partenariat-regional-tourisme/entente-partenariat-regional-tourisme/</t>
  </si>
  <si>
    <t>Entreprises d'économie sociale</t>
  </si>
  <si>
    <t>Votre entreprise collective n’est pas encore légalement constituée? Il est possible de déposer une demande. Cependant, vous devez faire appel à un organisme de soutien au développement, de regroupements sectoriels, d’une entreprise existante ou toute autre ressource reconnue par le RISQ qui accepte de vous représenter pour déposer votre demande en attendant la création de l’entreprise.</t>
  </si>
  <si>
    <t>Constituée juridiquement sous forme d’Organisme à But Non Lucratif ou de Coopérative, l’entreprise a développé ou désire développer un projet d’économie sociale dont le siège social est établi au Québec tout comme la tenue de la majorité de ses activités. DONC : tous les secteurs d’activités économiques dans la mesure où il répond aux besoins de ses membres, de la population ou d’une collectivité.</t>
  </si>
  <si>
    <t>Fonder ses activités sur les principes et valeurs de l’économie sociale
Offrir un service ou un produit répondant à des besoins sociaux, individuels, collectifs et économiques et contribuant à la qualité de vie ou au développement des collectivités
Démontrer une viabilité financière et une rentabilité sociale
Être soutenu par la collectivité et son milieu
Appuyé par l’expérience et l’expertise de l’équipe de direction et du conseil d’administration
Encourager une vitalité associative et un processus de gestion démocratique
Créer ou maintenir des emplois de qualité</t>
  </si>
  <si>
    <t>Informations pour démarrer ou développer une entreprise d'économie sociale.</t>
  </si>
  <si>
    <t>https://fonds-risq.qc.ca/nos-produits-financiers/admissibilite/</t>
  </si>
  <si>
    <t xml:space="preserve">Expansion des entreprises et productivité </t>
  </si>
  <si>
    <t>Par l’entremise du programme CERI, DEC appuie des projets qui favorisent le développement des entreprises en les aidant à prendre de l’expansion, à être plus productives et à croître via l’innovation. DEC les soutient dans l’adoption, l’adaptation et la commercialisation de technologies qui amélioreront leur productivité, accélèreront leur croissance et rehausseront leur compétitivité sur tous les marchés.</t>
  </si>
  <si>
    <t>Entreprises
Coopératives
Regroupements d'entreprises
Organismes à but non lucratif (OBNL)
Organismes de soutien aux entreprises fournissant des services aux entreprises aux différentes étapes de leur développement pour accélérer leur croissance, faciliter ou améliorer leur expansion ou développer leurs marchés
Centres collégiaux de transfert technologique (CCTT)</t>
  </si>
  <si>
    <t>Exemple d'activités pouvant être appuyées `Démonstration, adoption et adaptation de technologies
Évaluation, obtention, adaptation ou adoption de nouvelles technologies ou de nouveaux processus;
Refonte de processus;
Augmentation ou amélioration de la capacité de production;
Amélioration de la productivité.
Commercialisation et développement/expansion des marchés
Mise au point tardive de produits destinés à diversifier les marchés et favoriser la croissance, comme la présentation de technologies;
Développement/expansion et diagnostique des marchés;
Intégration dans les chaînes de valeur mondiales.
Gestion des entreprises
Mise en place d’équipes hautement performantes;
Adoption de pratiques, de processus et de systèmes de gestion exemplaires;
Amélioration de la gouvernance;
Développement des occasions d’affaires.</t>
  </si>
  <si>
    <t>Types d'aide
Contribution remboursable
Contribution non remboursable pour les projets à but non lucratif
Taux d'aide
Généralement, jusqu'à 50 % des coûts autorisés pour une PME
Généralement, jusqu'à 90 % des coûts autorisés pour un OBNL,à l’exception des projets d’immobilisation pour lesquels le taux d’aide maximal est fixé à 50 % des coûts autorisés)</t>
  </si>
  <si>
    <t>https://www.dec-ced.gc.ca/fra/ressources/guide/index.html</t>
  </si>
  <si>
    <t>EXPLORATION ET DÉPLOIEMENT NUMÉRIQUE</t>
  </si>
  <si>
    <t>Par ce soutien, le Conseil des arts et des lettres du Québec (Conseil) vise à permettre aux artistes et aux organismes de favoriser la découvrabilité de leurs contenus dans l’univers numérique et de développer leurs expertises dans l’utilisation des technologies numériques à des fins de recherche, de création, de production, de diffusion et de rayonnement. Aide
Bourses aux artistes et aux écrivains
Autres
Recherche, création, exploration et production</t>
  </si>
  <si>
    <t>Profil
Individus
Artiste ou écrivain</t>
  </si>
  <si>
    <t>Disciplines concernées
Arts du cirque
Arts multidisciplinaires
Arts numériques
Arts visuels
Chanson
Cinéma et vidéo
Danse
Littérature et conte
Métiers d'art
Musique
Recherche architecturale
Théâtre</t>
  </si>
  <si>
    <t>https://www.calq.gouv.qc.ca/aides/exploration-et-deploiement-numerique-3/?profil_0=26&amp;profil_1=&amp;disciplines=&amp;regions=&amp;typesAide=</t>
  </si>
  <si>
    <t>Financement de la Fondation TD des amis de l’environnement</t>
  </si>
  <si>
    <t>Organisme de bienfaisance qui finance des projets environnementaux partout au Canada</t>
  </si>
  <si>
    <t>Organismes admissibles au financement :
Organismes canadiens possédant un numéro d’enregistrement d’organisme de bienfaisance;
Établissements d’enseignement( postsecondaireprimaire, secondaire ou postsecondaire )
Municipalités
Groupes autochtones.</t>
  </si>
  <si>
    <t>La Fondation soutient un large éventail de projets environnementaux, et axe son financement sur les programmes de sensibilisation à l’environnement et d’aménagement d’espaces verts.
Parmi les types de projets admissibles, notons le verdissement de cours d’école, la revitalisation de parcs, les jardins communautaires, les programmes d’activités dans les parcs et les projets de science citoyenne.</t>
  </si>
  <si>
    <t>Les demandes sont étudiées en fonction des besoins, et nous n’avons pas établi de montant minimum ou maximum pour les demandes de financement.Cependant, en majorité, le financement des subventions versé par la FAE TD se situe entre 2 000 $ et 8 000 $.</t>
  </si>
  <si>
    <t>Date limite Hiver: 15 janvier, Date Limite Été: 15 juillet</t>
  </si>
  <si>
    <t>https://www.td.com/ca/fr/a-propos-de-la-td/la-promesse-a-agir/demande-de-financement/financement-fae/</t>
  </si>
  <si>
    <t>Financement structuré et de projets</t>
  </si>
  <si>
    <t xml:space="preserve">Notre équipe du financement structuré et de projets soutient certains des projets les plus exigeants à l’échelle mondiale. </t>
  </si>
  <si>
    <t>Le financement structuré et de projets vise le financement à recours limité pour des projets à long terme et qui exigent des investissements importants. Nous sommes maintenant reconnus pour notre capacité à trouver du financement de projet et à offrir notre expertise en gestion et direction de projet dans le cadre de projets d’envergure mondiale comme le projet Gemini.</t>
  </si>
  <si>
    <t>En tout temps</t>
  </si>
  <si>
    <t>https://www.edc.ca/fr/solutions/financement/financement-structure-projets.html</t>
  </si>
  <si>
    <t>Financement : votre instrument de croissance</t>
  </si>
  <si>
    <t>AUCUNE ENTREPRISE NE PEUT RESTER AU POINT MORT, C’EST POURQUOI LES ENTREPRENEURS
ONT TOUJOURS LA TÊTE PLEINE DE PROJETS. INVESTISSEMENT QUÉBEC EST LÀ POUR LES AIDER
À METTRE AU MONDE CES PROJETS EN LEUR APPORTANT UN SOUTIEN FINANCIER ADAPTÉ : Nos solutions
de financement
Prêt à tarif concurrentiel
Prêt en partenariat avec d’autres prêteurs
Garantie de prêt
Garantie de remboursement de la perte nette
subie par l’institution financière qui vous
accorde un prêt, une marge de crédit, une
lettre de crédit ou tout autre engagement
financier à court terme
Financement en quasi-capitaux propres
(« quasi-équité ») sous forme de débenture
ou de dette subordonnée</t>
  </si>
  <si>
    <t>TOUTES LES ENTREPRISES DU QUÉBEC
SONT ADMISSIBLES, sauf celles œuvrant
dans les secteurs suivants :
Exploitation agricole*
Finance et assurances
Immobilier (certaines activités sont exclues)
Vente au détail et activités comparables
à la vente au détail
Autres secteurs dans le cas où la
clientèle est constituée majoritairement
de particuliers, à l’exception du
secteur touristique</t>
  </si>
  <si>
    <t>La plupart des projets sont admissibles.
En voici quelques-uns :
Achat de machinerie et d’équipement
Agrandissement, construction,
modernisation d’un bâtiment
Implantation sur un nouveau marché
Refinancement
Financement de crédits d’impôt
Relève ou transfert d’entreprise
par acquisition d’actions
Fusion et acquisition d’entreprises
Acquisition d’actifs incorporels
(marques de commerce, brevets, etc.)
Fonds de roulement
Commercialisation de produits
ou de services
Exportation
Innovation</t>
  </si>
  <si>
    <t>Financement minimal de 50 000$. Peut couvrir jusqu'à 100% des coûts du projet. Financement à court ou à long terme (jusqu'à 25 ans).  24 mois : Moratoire de remboursement du capital
possible (jusqu’à 24 mois). Garantie de prêt aux modalités variables selon la situation de l’entreprise. Des sûretés peuvent être exigées</t>
  </si>
  <si>
    <t>https://www.investquebec.com/Documents/qc/publications/FIC.FIN.10.2015.FR_BR.pdf</t>
  </si>
  <si>
    <t>Fond Aviva</t>
  </si>
  <si>
    <t>Dernières dates en 2018</t>
  </si>
  <si>
    <t>Ecole</t>
  </si>
  <si>
    <t>Fondation Bonduelle</t>
  </si>
  <si>
    <t>Depuis 2007, la Fondation Louis Bonduelle soutient des projets locaux portés par des structures à but non lucratif. Chaque année, la Fondation Louis Bonduelle lance un appel à projets pour des programmes internationaux, nationaux et régionaux pouvant s’inscrire dans les domaines d’action de la Fondation: la nutrition, le lien entre alimentation et préservation de l’environnement et l’évolution des comportements alimentaires.</t>
  </si>
  <si>
    <t>Non précisé.</t>
  </si>
  <si>
    <t xml:space="preserve">•Le projet est en adéquation avec l’objet de la Fondation et de la thématique de l’appel en cours.
•La subvention ne peut dépasser 70% du coût total du projet. La Fondation Louis Bonduelle ne subventionne pas les frais de personnel.
•Une cible doit être clairement identifiée.
•Une évaluation de l’efficacité du projet est demandée.
</t>
  </si>
  <si>
    <t>Non-précisé</t>
  </si>
  <si>
    <t>http://www.fondation-louisbonduelle.org/soumettre-votre-projet/</t>
  </si>
  <si>
    <t>Fonds C - Desjardins</t>
  </si>
  <si>
    <t>Avec le Fonds C, nous vous offrons un appui financier dans vos projets de croissance. L'aide financière aux entreprises du Fonds C permet la création d'emplois de qualité et contribue au développement économique des régions.</t>
  </si>
  <si>
    <t>Entreprises</t>
  </si>
  <si>
    <t>Pour obtenir une aide financière, votre projet doit s'inscrire dans l'un des 9 volets du Fonds C.
Innovation
Relève d'entreprise
Développement des marchés étrangers
Investissement dans les talents
Investissement en équipements écoénergétiques
Transformation numérique
Ergonomie et distanciation physique
Soutien psychologique
Transformation du modèle d'affaires</t>
  </si>
  <si>
    <t>25 % du coût de leur projet, jusqu’à concurrence de 10 000 $.</t>
  </si>
  <si>
    <t>Communiquez avec votre directeur de comptes ou avec votre centre Desjardins Entreprises pour obtenir plus d'information sur le Fonds C ou présenter un projet.</t>
  </si>
  <si>
    <t>https://www.desjardins.com/fonds-c/index.jsp</t>
  </si>
  <si>
    <t>Fonds au développement des communautés (FDC)  - MRC Haute-Yamaska</t>
  </si>
  <si>
    <t>Les champs prioritaires en bref…
Le développement et le renforcement du tissu social.
Les services de proximité offrant des emplois durables.
Les projets en matière d’environnement, de développement durable et de protection des services écologiques (à l’exception des études
La rétention des jeunes et des aînés.
Le développement agroalimentaire et l’occupation du territoire.
Les saines habitudes de vie et la mobilité durable.</t>
  </si>
  <si>
    <t>Les coopératives, les organismes communautaires et paramunicipaux, les municipalités locales ainsi que les organismes à but non lucratif</t>
  </si>
  <si>
    <t>Une enveloppe de 250 000 $ a été de ce fait même réservée pour la première année, dont l’appel de projets 2021 vient d’être lancé. Les types de projet mis à l’étude
Les projets locaux entourant l’aménagement d’infrastructures ou d’un développement d’un service couvrant une seule municipalité pour une subvention maximale de 60 000 $.
Les projets régionaux entourant l’aménagement d’un service aux citoyens d’au moins deux municipalités pour une subvention maximale de 100 000 $.
Les études et planifications entourant la mobilisation, la consultation et la planification d’un projet pour une subvention maximale de 60 000 $.</t>
  </si>
  <si>
    <t>jusqu’au vendredi 15 janvier pour faire part de leur projet</t>
  </si>
  <si>
    <t>https://www.granbyexpress.com/2020/10/27/place-aux-appels-de-projets-pour-le-fonds-de-developpement-des-communautes/</t>
  </si>
  <si>
    <t>Fondation communautaire de poste Canada</t>
  </si>
  <si>
    <t>NOTRE VISION est de nous assurer que chaque enfant au Canada est heureux, en santé et entouré par une communauté où il est soutenu et où l'on en prend soin.
NOTRE MISSION est d'avoir un effet positif réel sur la vie des enfants qui vivent dans les communautés desservies par Postes Canada en soutenant les organismes de bienfaisance enregistrés, les programmes scolaires ou les initiatives locales qui sont bénéfiques aux enfants.</t>
  </si>
  <si>
    <t>Les organismes de bienfaisance enregistrés, les programmes scolaires et les organismes communautaires sont invités à soumettre une demande annuellement en vue de financer des projets conformes à l'objectif de la Fondation, soit d'offrir du soutien aux initiatives qui viennent en aide aux enfants.</t>
  </si>
  <si>
    <r>
      <t xml:space="preserve">La Fondation appuiera des projets qui soutiennent trois principaux secteurs : la communauté, l'éducation et la santé, à l'exception des demandes de subvention Signatures.
Un financement sera accordé aux projets assurant l'effet maximum et créant un changement durable pour les enfants et les jeunes (jusqu'à l'âge de 21 ans) dans les secteurs suivants :
</t>
    </r>
    <r>
      <rPr>
        <sz val="11"/>
        <rFont val="Calibri"/>
        <family val="2"/>
      </rPr>
      <t>•programme d'éducation pour aider les enfants à atteindre leur plein potentiel;
programmation favorisant des enfants en santé;
•création de collectivités sécuritaires et accueillantes pour les enfants;
•prestation de services aux enfants et aux jeunes à besoins spéciaux et à leurs familles;
•programmes qui défendent les intérêts des enfants et des jeunes;
•programmes de santé mentale pour les enfants et les jeunes.</t>
    </r>
  </si>
  <si>
    <t>Le montant maximal d'une subvention de la Fondation est de 50 000 $. Cependant, afin de financer le plus grand nombre d'organismes possible, la majorité des subventions seront de 25 000 $ ou moins. Les subventions pour les écoles, les organismes parents-enseignants, les garderies, les équipes sportives, les terrains de jeu et toute initiative liée à des installations récréatives (piscines, patinoires, planchodromes, etc.) ne dépasseront pas 5 000 $.</t>
  </si>
  <si>
    <t>Appel de demandes 2019: 1er mars 2019
Date limite pour la soumission de demande 2019: 5 avril 2019
Communication des décisions aux demandeurs 2019: août 2019</t>
  </si>
  <si>
    <t>https://www.canadapost.ca/web/fr/pages/aboutus/communityfoundation/criteria.page</t>
  </si>
  <si>
    <t>Fonds croissance PME Banque Nationale</t>
  </si>
  <si>
    <t>Le Fonds Banque Nationale, doté d'une capitalisation maximale de 200 millions de dollars, est le fruit d'un partenariat en parts égales entre le gouvernement du Québec, d'une part, ainsi que la Banque Nationale et des investisseurs privés, d'autre part. Il a notamment comme objectif d'assurer la pérennité et le développement à court et moyen terme des PME prometteuses et performantes dans le cadre de la transition postpandémie. Il vise également à permettre aux PME de réaliser des projets locaux ou internationaux concernant la relève, la croissance et l'acquisition d'entreprise de même que la transformation numérique.</t>
  </si>
  <si>
    <t>PME</t>
  </si>
  <si>
    <t>Le Fonds cible des entreprises de tous les secteurs de l’économie et à divers stades de développement. La seule condition c’est que leur actif soit inférieur à 200 M$ ou que leur avoir net soit inférieur à 100 M$.</t>
  </si>
  <si>
    <t>Le gouvernement du Québec investira un montant maximal de 100 millions de dollars dans le nouveau Fonds croissance PME Banque Nationale S.E.C. (Fonds Banque Nationale) afin de soutenir la relance économique à la suite de la pandémie de la COVID-19 et d'appuyer la transformation numérique des petites et moyennes entreprises (PME).</t>
  </si>
  <si>
    <t>non mentionné</t>
  </si>
  <si>
    <t>http://www.fil-information.gouv.qc.ca/Pages/Article.aspx?idArticle=2807133823</t>
  </si>
  <si>
    <t xml:space="preserve">Fonds Culturel - MRC Beauharnois-Salaberry </t>
  </si>
  <si>
    <t xml:space="preserve">Le Fonds pour le développement culturel de la MRC de Beauharnois-Salaberry a été constitué afin
de venir en aide aux organismes, intervenants, événements et artistes qui contribuent au
développement culturel du territoire de la MRC, et ce, en conformité avec les grandes orientations de
la Politique culturelle de la MRC. À la suite de l’analyse des différents dossiers, l’attribution des
sommes est recommandée, par le comité d’attribution, au Conseil des maires de la MRC. </t>
  </si>
  <si>
    <t xml:space="preserve"> Le demandeur doit avoir comme mission la réalisation d’activités de création, de production et
de diffusion dans le domaine de la culture.
• Tout autre intervenant du territoire de la MRC de Beauharnois-Salaberry n’ayant pas une
mission culturelle peut déposer une demande au Fonds culturel de la MRC, pour un projet de
nature et à portée culturelle.
Fonds culturel 2020 Guide d’attribution
G-5
2.3.1 Individu, intervenant, artiste résidant ou exerçant ses activités sur le territoire de la MRC.
2.3.2 Organisme légalement constitué exerçant ses activités sur le territoire de la MRC.
2.3.3 Organisme paramunicipal ou parascolaire (ex. : c</t>
  </si>
  <si>
    <t>NATURE DES PROJETS ADMISSIBLES – LES PROJETS DOIVENT RÉPONDRE AUX 4 CRITÈRES
a. Projet de nature culturelle qui répond aux grandes orientations et objectifs de la Politique
culturelle de la MRC.
b. Projet dont les retombées (culturelles, économiques ou promotionnelles) touchent l’une ou
l’ensemble des municipalités du territoire de la MRC de Beauharnois-Salaberry
c. Projets qui contribuent au développement culturel de la région.
d. Projet dont le siège social de l’organisme responsable est situé sur le territoire de l’une des
municipalités de la MRC / ou y œuvrer régulièrement et de façon significative, au niveau
culturel.
IMPORTANT : La priorité d’attribution du Fonds sera accordée aux projets exerçant un effet
levier au niveau du développement culturel.</t>
  </si>
  <si>
    <t>L’aide financière est sous forme de subvention non récurrente. Le montant maximal de l’aide financière
pouvant être accordé pour une demande est de 10 000 $. L’aide financière ne pourra excéder 70 % des
dépenses admissibles du projet.
La mise de fonds minimale des promoteurs est de 30 % soit, en contributions monétaires (du promo</t>
  </si>
  <si>
    <t>au plus tard le 17 avril 2020, avant 12 h
(midi).</t>
  </si>
  <si>
    <t>https://mrc-beauharnois-salaberry.com/fr/services-de-la-mrc/developpement-culturel/fonds-culturel</t>
  </si>
  <si>
    <t>Fonds de développement des capacités communautaires LGBTQ2</t>
  </si>
  <si>
    <t>L’objectif du Fonds de développement des capacités communautaires LGBTQ2 consiste à renforcer les capacités et les réseaux des organismes communautaires LGBTQ2 en vue de promouvoir l’égalité LGBTQ2 partout au Canada.</t>
  </si>
  <si>
    <t>Tous les demandeurs du Fonds de développement des capacités communautaires LGBTQ2 doivent être des organismes sans but lucratif.
Les organismes devraient travailler principalement ou entièrement avec les communautés LGBTQ2, comme il est indiqué dans leur mandat, leur vision ou leurs efforts décrits à la question 17 :
Les organismes qui ne travaillent pas principalement ou entièrement avec les communautés LGBTQ2 doivent fournir une justification à la question 17 afin d’expliquer pourquoi ils devraient être financés.</t>
  </si>
  <si>
    <r>
      <t xml:space="preserve">Projets qui renforceront la capacité des organismes communautaires LGBTQ2 et de leurs réseaux de l’une ou de plusieurs des façons suivantes, soit :
-en appuyant la capacité de gestion (par exemple, la gouvernance du conseil d’administration et la planification stratégique);
-en améliorant l’expertise technique au sein des organismes;
-en renforçant la collaboration entre les organismes (notamment au moyen de l’établissement de réseaux officiels et du partage des ressources);
-en assurant la viabilité à long terme (en diversifiant, par exemple, les sources de financement);
-en rendant plus accessibles les preuves, les données, l’information et les sources de connaissances (par exemple l’analyse du milieu pour évaluer les besoins de la communauté);
-en faisant progresser l’égalité LGBTQ2 grâce à une approche intersectionnelle, notamment la race, l’âge et la langue officielle (pour éviter, par exemple, que des barrières soient érigées au sein du programme, les leaders -devraient reconnaître que les activités et les discussions auront des significations différentes pour différentes personnes);
-améliorer l’accès aux possibilités de financement (notamment en améliorant les connaissances et l’expertise dans la rédaction de demandes de subvention);
-accroître la capacité du secteur dans son ensemble (par exemple, en renforçant l’expertise technique).                                                                 </t>
    </r>
    <r>
      <rPr>
        <i/>
        <sz val="11"/>
        <rFont val="Arial"/>
        <family val="2"/>
      </rPr>
      <t>VOLET 1-  Pour les organismes incorporés ou enregistrés :</t>
    </r>
    <r>
      <rPr>
        <sz val="11"/>
        <color theme="1"/>
        <rFont val="Arial"/>
      </rPr>
      <t xml:space="preserve">
Les projets doivent être axés sur la création de (un ou plusieurs des éléments suivants) :
- la capacité interne des organismes;
- la capacité du secteur au moyen de la production de données concluantes et de connaissances sur les besoins des communautés LGBTQ2;
- l’établissement de réseaux au sein des secteurs (par exemple ceux de la communauté bispirituelle, trans, ou autres);
- des initiatives de collaboration entre des organismes situées dans différentes villes ou régions.                                                                              </t>
    </r>
    <r>
      <rPr>
        <i/>
        <sz val="11"/>
        <rFont val="Arial"/>
        <family val="2"/>
      </rPr>
      <t>VOLET 2- pour les organismes pas encore incorporés ou enregistrés</t>
    </r>
  </si>
  <si>
    <r>
      <t xml:space="preserve">VOLET 1-  Pour les organismes incorporés ou enregistrés :
- jusqu’à 400 000 $ pour les organismes de portée pancanadienne qui appuient les collaborations ou le renforcement des capacités à l’échelle pancanadienne;
- jusqu’à 300 000 $ pour les organismes de portée régionale, provinciale/territoriale ou interprovinciale/interterritoriale qui appuient les collaborations ou le renforcement des capacités à l’échelle régionale, provinciale/territoriale ou interprovinciale/interterritoriale;
- jusqu’à 100 000 $ pour les organismes de portée locale qui appuient le renforcement des capacités.
Le gouvernement du Canada reconnaît le coût additionnel de la vie et des déplacements dans les régions nordiques ou éloignées. Par conséquent, les organismes pourraient être admissibles à une demande supplémentaire de 25 % lorsque les activités se déroulent dans ces régions (voir les questions 33 et 34 pour les définitions). Si vous êtes admissible, le montant maximal du financement serait de 500 000 $ pour les organismes de portée pancanadienne, de 375 000 $ pour les organismes de portée régionale, provinciale, territoriale ou interprovinciale/interterritoriale et de 125 000 $ pour les organismes de portée locale.
</t>
    </r>
    <r>
      <rPr>
        <i/>
        <sz val="11"/>
        <rFont val="Arial"/>
        <family val="2"/>
      </rPr>
      <t>VOLET 2 - Pour les organismes qui ne sont pas encore incorporés ou enregistrés:</t>
    </r>
    <r>
      <rPr>
        <sz val="11"/>
        <color theme="1"/>
        <rFont val="Arial"/>
      </rPr>
      <t xml:space="preserve">
Jusqu’à 25 000 $ à condition de prendre les mesures nécessaires pour s’incorporer ou pour s'enregistrer. 
</t>
    </r>
  </si>
  <si>
    <t>Date limite : Le 30 avril 2020 à 11h59</t>
  </si>
  <si>
    <t>https://cfc-swc.gc.ca/fun-fin/lgbtq2/index-fr.html</t>
  </si>
  <si>
    <t>Fondation des Camps Odyssée</t>
  </si>
  <si>
    <t>La Fondation a comme mission de contribuer à l’éducation de la jeunesse québécoise en permettant à des
jeunes de 4 à 17 ans de vivre des expériences propices au dépassement de soi, au développement de
l’autonomie et à l’acquisition d’habiletés en matière de leadership. Pour plusieurs de ces jeunes, il s’agit d’un
appui contributeur à un avenir digne de leurs plus hautes aspirations. Pour ce faire, la Fondation intervient,
notamment, en facilitant l’accès aux camps à des jeunes ayant des besoins particuliers.</t>
  </si>
  <si>
    <t>Camps Odyssée</t>
  </si>
  <si>
    <t>Les jeunes et les groupes admissibles au financement d’un
séjour en Camps Odyssée sont les suivants :
1. Les jeunes de 4 à 17 ans vivant dans une famille à
faible revenu, dont les parents du jeune ou les
tuteurs de ce dernier sont résidents permanents
du Québec.
2. Les jeunes de 4 à 17 ans, vivant dans une famille à
faible revenu référés par un intervenant.
3. Les groupes scolaires d’un établissement
d’enseignement reconnu par le MELS, selon
l’indice de milieu socio-économique (IMSE) de
leur école.
4. Les groupes provenant d’un organisme québécois
d’aide aux jeunes de milieux défavorisés.
5. Les jeunes vivants une situation de vulnérabilité.</t>
  </si>
  <si>
    <t>La Fondation permet d’acquitter les frais d’inscription à un camp Odyssée et/ou les frais d’accompagnement
d’un jeune ayant des besoins particuliers.
La Fondation permet d’acquitter en tout ou en partie les des frais d’un séjour. Compte tenu du grand nombre
de demandes reçues annuellement par la Fondation versus ses revenus limités, il est requis que les parents, les
écoles, les CLSC ou d'autres organismes apportent leur contribution financière. Cela permet ainsi à la Fondation
de répondre à un plus grand nombre de demandes.</t>
  </si>
  <si>
    <t>Pour les séjours en camp d’été : du 1er février au 30 avril de chaque année. Pour les séjours plein air en groupe : en tout temps. Il est important de compléter le formulaire correspondant à votre situation. Ces formulaires sont disponibles en ligne ou sur demande à la Fondation des Camps Odyssée au numéro 418-781-0670.
1. Formulaire pour un intervenant d’un organisme d’aide qui réfère un jeune
2. Formulaire pour un parent ou un tuteur qui veut inscrire un jeune
3. Formulaire pour un établissement scolaire
Une fois complété, acheminez-le ou les formulaires avec les autres pièces justificatives exigées, par courriel à info@fondationcampsodyssee.com, par télécopieur au numéro 418-529-1155 ou par courrier postal à l’adresse suivante :</t>
  </si>
  <si>
    <t>http://www.fondationcampsodyssee.com/</t>
  </si>
  <si>
    <t>Fondation des Canadiens pour l'enfance</t>
  </si>
  <si>
    <t>Leur mission: la Fondation encourage l’activité physique et l’adoption de saines habitudes de vie chez les jeunes défavorisés de 4 à 17 ans.                                                                                                                                                               Soutien financier destiné à des organismes intervenant auprès des enfants âgés de 4 à 17 ans et dont les projets :
- Encouragent et supportent l’adoption et le maintien d’un mode de vie sain par l’activité physique et la bonne nutrition, 
- Encouragent l’acquisition de nouvelles habiletés et compétences par des activités éducatives et de loisirs.</t>
  </si>
  <si>
    <t>Organisme de bienfaisance intervenant auprès des enfants âgés de 4 à 17 ans issu de milieux défavorisés.</t>
  </si>
  <si>
    <t xml:space="preserve">La Fondation accorde un soutien à des projets qui agissent de façon préventive auprès des jeunes défavorisés, âgés de 4 à 17 ans, et appartenant à l'un des 3 domaines suivants : activité physique, nutrition, et, acquisition de nouvelles habiletés et compétences par des activités éducatives et de loisirs.
</t>
  </si>
  <si>
    <t>Date limite : aucune précisée.                             Il est préférable de se créer un compte en ligne pour faire une demande.</t>
  </si>
  <si>
    <t>https://fondation.canadiens.com/demande-de-dons/</t>
  </si>
  <si>
    <t>Fonds de développement des entreprises touristiques</t>
  </si>
  <si>
    <t>Comme annoncé dans le budget 2019-2020, le gouvernement du Québec, en partenariat avec Filaction, un fonds de développement, a mis sur pied le Fonds de développement des entreprises touristiques. Ce fonds a pour but de favoriser la réalisation de projets novateurs. Les objectifs poursuivis par cette mesure d’aide financière sont les suivants :
Améliorer la compétitivité et l’innovation des entreprises.
Attirer de nouvelles clientèles.
Allonger la période d’activité des entreprises ciblées.
Renouveler l’offre touristique.</t>
  </si>
  <si>
    <t>entreprises à but lucratif;
entreprises à but non lucratif;
coopératives.</t>
  </si>
  <si>
    <t>Les projets devront contribuer aux objectifs suivants :
Bonifier l’expérience à destination (expérience client).
Favoriser le développement d’une offre touristique originale, attrayante, complémentaire à l’offre existante et respectueuse du développement durable.
Dynamiser les régions, les rendre plus performantes et innovantes, et assurer leur rayonnement.
Stimuler l’économie des régions par la création d’emplois, l’augmentation du nombre de visiteurs et l’accroissement des recettes touristiques.
Est admissible tout autre projet novateur.</t>
  </si>
  <si>
    <t>Les interventions financières de Filaction prennent la forme d’un prêt, d’un prêt-relais ou d’un billet à payer.
Modalités
Montant minimal de l’intervention financière : 50 000 $.
Montant maximal de l’intervention financière : 500 000 $.
Apport de source privée obligatoire de 10 % à 20 %.
Durée maximale de l’intervention financière : 7 ans.
Possibilité d’un moratoire de remboursement de capital.</t>
  </si>
  <si>
    <t>https://www.quebec.ca/tourisme-et-loisirs/aide-financiere/prets-pour-les-entreprises-touristiques/fonds-de-developpement-des-entreprises-touristiques/</t>
  </si>
  <si>
    <t>Fondation du Grand défi Pierre Lavoie - Subventions pour des projets qui favorisent de saines habitudes de vie dans les écoles primaires du Québec</t>
  </si>
  <si>
    <t>Appuyer financièrement des projets initiés dans les écoles primaires du Québec dont l’objectif est de favoriser de saines habitudes de vie. Plus particulièrement chez la clientèle des jeunes de 6 à 13 ans adoptant un mode de vie actif pendant toute l’année scolaire et en vie adulte.</t>
  </si>
  <si>
    <t>- Être une école primaire publique au Québec                        -S’inscrire et participer au défi des cubes énergie en mai 2018                                                                                                      - Présenter un projet dont le budget réservé au salaire de ressources humaines ne dépasse pas 1000$.</t>
  </si>
  <si>
    <t>Projets initiés dans les écoles primaires du Québec dont l’objectif est de favoriser de saines habitudes de vie.                                                                                                                  Le formulaire de demande pour la subvention est disponible sur le site web de la fondation. </t>
  </si>
  <si>
    <t>Trente subventions de 5 000 $</t>
  </si>
  <si>
    <t>Dépôt de la demande: 5 avril 2019
Date de l’annonce: 1er octobre 2019</t>
  </si>
  <si>
    <t>http://www.fondationgdpl.com/type_projets/subventions-pour-des-projets-qui-favorisent-de-saines-habitudes-de-vie-dans-les-ecoles-primaires-du-quebec/</t>
  </si>
  <si>
    <t>ecole</t>
  </si>
  <si>
    <t>Fondation du Grand défi Pierre Lavoie - Subventions pour des projets qui favorisent l’adoption de saines habitudes de vie dans la communauté</t>
  </si>
  <si>
    <t>Appuyer financièrement des projets dans la communauté dont les objectifs visent l’adoption de saines habitudes de vie ainsi qu’un mode de vie actif chez les jeunes de 6 à 13 ans.</t>
  </si>
  <si>
    <t xml:space="preserve">- Présenter un projet qui se déroule au Québec
- Présenter un projet dont le budget réservé au salaire de ressources humaines ne dépasse pas 2 000 $
- Être un organisme de bienfaisance enregistré au Canada, reconnu comme donataire au sens de la Loi de l’impôt sur le revenu (Canada) et pouvoir fournir le numéro d’enregistrement.
</t>
  </si>
  <si>
    <t xml:space="preserve">Projets qui encouragent les jeunes à adopter un mode de vie actif pendant toute l’année ainsi que de bonnes habitudes alimentaires qu’ils garderont ensuite dans leur vie adulte. </t>
  </si>
  <si>
    <t>Cinq subventions de 10 000 $</t>
  </si>
  <si>
    <t xml:space="preserve">https://www.fondationgdpl.com/type_projets/subventions-pour-des-projets-qui-favorisent-ladoption-de-saines-habitudes-de-vie-dans-la-communaute/ </t>
  </si>
  <si>
    <t>Fondation du plaisir de mieux manger - IGA</t>
  </si>
  <si>
    <t>Sobeys Québec, a pris un virage majeur mettant à l’avant-scène notre expertise et notre passion pour l’alimentation.
Nous avons ainsi créé un vaste mouvement qui guide l’ensemble de nos pratiques et de nos décisions auprès de nos employés, nos marchands, nos clients et nos partenaires : faire découvrir le plaisir de mieux manger.
Notre vision est devenue réalité. Sobeys Québec est devenue bien plus qu’une entreprise : un agent de changement contribuant au développement d’une saine culture alimentaire.
Et l’aventure ne fait que commencer avec la création de la Fondation du plaisir de mieux manger.</t>
  </si>
  <si>
    <t>Dons: 
Pour obtenir une carte-cadeau, l'organisme sans but lucratif doit :
- Posséder un numéro de charité;
- Exister depuis au moins deux ans;
- Avoir comme principale mission la saine alimentation       - Soumettre une seule demande par année.
Commandites:
Organismes sans but lucratif</t>
  </si>
  <si>
    <t>Être associée à l’un des 4 piliers du plaisir de mieux manger
- Le plaisir de manger sainement;
- Le plaisir de faire des choix responsables;
- Le plaisir de découvrir;
- Le plaisir de cuisiner
- Faire une différence significative pour votre organisme
- Aider les citoyens à mieux gérer leur alimentation
- Créer une synergie avec les organisations déjà soutenues par la Fondation
- Pouvoir se déployer à dans la majorité des régions du Québec et du Nouveau-Brunswick</t>
  </si>
  <si>
    <t>Cartes de 200$ ou commandites selon les besoins et l'entente avec la sucursale. Il faut aussi noter les détails suivants: «Nous communiquerons avec vous uniquement si votre demande est retenue. Veuillez noter que nous n’accepterons aucune demande par la poste, par courriel ou par téléphone. Par ailleurs, le fait qu’une organisation réponde à tous les critères énumérés pour une demande de don ou de partenariat ne garantit pas une réponse favorable de Sobeys Québec. Nous nous réservons le droit de refuser une demande en tout temps et sans justification de notre part.»</t>
  </si>
  <si>
    <t xml:space="preserve">Possible de faire des demandes en tout temps. Par contre il est mentionné qu'un délais de 6 semaines est à prévoir lors de la demande. Il ne communiquerons que si la demande est retenue. </t>
  </si>
  <si>
    <t>https://www.mieuxmanger.org/demande-de-dons-partenariats/</t>
  </si>
  <si>
    <t>Fondation Hydro-Québec pour l'environnement</t>
  </si>
  <si>
    <t>La Fondation finance des projets concrets dont les retombées environnementales et sociales servent les intérêts des collectivités aux quatre coins du Québec.</t>
  </si>
  <si>
    <t>Si vous êtes un organisme caritatif ou sans but lucratif dûment enregistré au Canada et que vous pouvez démontrer que votre projet ne sert pas des fins personnelles ni lucratives, mais bien l'intérêt de la collectivité concernée, vous pouvez soumettre une demande. Cela s'applique également aux municipalités, aux municipalités régionales de comté (MRC) ou aux conseils de bande.</t>
  </si>
  <si>
    <t xml:space="preserve">LTout projet qui s'inscrit dans la mission de la Fondation, qui contribue à l'atteinte de ses objectifs et qui respecte ses principes, est admissible aux subventions de la Fondation.
Pour se qualifier, le projet ou le volet d'un projet faisant l'objet d'une demande de financement auprès de la Fondation doit être réalisé au Québec.
Depuis le début de ses activités en 2001 jusqu'en 2005, la Fondation a accueilli les demandes dans le cadre de programmes qui ont eu pour effet de favoriser les interventions visant prioritairement les espèces fauniques ou floristiques à statut précaire, ainsi que l'acquisition d'habitats.
Depuis 2006, la Fondation met davantage l'accent sur les projets qui traduisent la volonté des collectivités locales de gérer de façon responsable et durable les milieux naturels sur lesquels elles sont susceptibles de laisser leur empreinte.
Des projets dont l'objectif principal n'est pas strictement environnemental peuvent être soumis à la Fondation s'ils comportent un volet environnemental important et pertinent, et s'ils ne présentent pas de risques pour les éléments sensibles du territoire concerné. Dans ce cas, l'organisme peut demander un financement à la Fondation uniquement pour la réalisation de ce volet.
</t>
  </si>
  <si>
    <t>La pertinence des montants demandés est évaluée en fonction des objectifs visés et des activités prévues. Il n'y a pas de limite fixe minimale ou maximale, sous réserve des conditions suivantes :
Vous devez fournir un budget détaillé du projet contenant, pour chacune des activités prévues, une ventilation des coûts entre les trois postes budgétaires suivants : ressources humaines (internes), achat de biens et de matériel et services professionnels (externes).
Vous devez énumérer les sources de financement prévues et les montants demandés à chacun de vos partenaires. Si certains de vos partenaires fournissent des prestations en nature (prêt de personnel, d'équipements, de locaux, etc.), il est souhaitable de les mentionner et de leur attribuer une valeur monétaire. Pour chaque partenaire du projet (y compris votre organisme et la Fondation), précisez à quels éléments du projet il contribuera.
Pour les contributions en espèces, le montage financier du projet doit respecter les conditions du lien suivant: http://www.hydroquebec.com/fondation-environnement/financement/conditions-financieres.html</t>
  </si>
  <si>
    <t>Au plus tard le 1er février ou le 15 septembre de chaque année</t>
  </si>
  <si>
    <t>http://www.hydroquebec.com/fondation-environnement/financement/presenter-projet.html</t>
  </si>
  <si>
    <t>Fondation Jeunes Projets
Volet Accroche toi à ton projet</t>
  </si>
  <si>
    <t>De nombreuses idées peuvent devenir un projet :
Par exemple:
- Organisation d'un spectacle
- Création et production musicale
- Expo sciences et technologies
- Exposition d'un projet d'arts plastiques
- Bande dessinée, lipdub, vidéo
- Organisation d'activités sportives
- Montage d'une pièce de théâtre
- Production d'un livre
- Mini entreprise, coopérative</t>
  </si>
  <si>
    <t>Le programme Accroche-toi  à ton projet s'adresse à tous les élèves des écoles secondaires du Québec.</t>
  </si>
  <si>
    <t xml:space="preserve">•Le projet répond à la définition que s’est donnée la Fondation Jeunes-PROJET ; 
•Le projet est élaboré par un jeune ou un groupe de jeunes : le jeune gère lui-même son projet à l'école. Il définit les buts, les étapes et les moyens qu’il entend prendre ; 
•Le projet a lieu en tout ou en partie à l’école ; 
•Le projet représente pour le jeune une nouvelle expérience, un défi (il s’agit bien d’un projet et non d’une activité de classe) ; 
•Les jeunes sont impliqués dans la rédaction de la demande de financement ; 
•Un répondant adulte (professionnel de l'école) est d'accord pour appuyer le projet et la demande de financement. </t>
  </si>
  <si>
    <t>Le montant maximum accordé pour un projet est de 200$ pour un projet individuel ou d'équipe, et de 400$ pour un projet de classe, de cycle ou d'école.</t>
  </si>
  <si>
    <t>La demande sera traitée dès sa réception et la réponse sera acheminée dans les deux semaines suivantes, en même temps que le premier chèque dans le cas d'une réponse positive.</t>
  </si>
  <si>
    <t>http://www.jeunes-projet.qc.ca/dev/p_progrATP.php</t>
  </si>
  <si>
    <t>pour Asbestos</t>
  </si>
  <si>
    <t>école</t>
  </si>
  <si>
    <t>Fondation Jeunes Projets
Volet La boîte à projets</t>
  </si>
  <si>
    <t xml:space="preserve">De très nombreux thèmes de projets peuvent être financés par ce programme, comprenant les matières académiques autant que de nombreux domaines de recherche ou de création :
- Arts de la scène et audio-visuel
- Arts plastiques 
- Histoire
- Littérature
- Mathématiques et économie
- Santé et alimentation
- Sciences de la nature
- Sciences et technologies
- Sports et plein air
</t>
  </si>
  <si>
    <t xml:space="preserve">Le programme La Boîte à projets s'adresse aux élèves du préscolaire et du primaire. La demande de financement provient d’une école primaire ou secondaire du QUÉBEC ; </t>
  </si>
  <si>
    <t xml:space="preserve">•Le projet répond à la définition que s’est donnée la Fondation Jeunes-PROJET ; 
•Le projet est élaboré par un jeune ou un groupe de jeunes : le jeune gère lui-même son projet à l'école. Il définit les buts, les étapes et les moyens qu’il entend prendre ; 
•Le projet a lieu en tout ou en partie à l’école ; 
•Le projet représente pour le jeune une nouvelle expérience, un défi (il s’agit bien d’un projet et non d’une activité de classe) ; 
•Les jeunes sont impliqués dans la rédaction de la demande de financement ; 
•Un répondant adulte (professionnel de l'école) est d'accord pour appuyer le projet et la demande de financement. 
</t>
  </si>
  <si>
    <t xml:space="preserve">Le montant maximum accordé pour un projet est de 200$ pour un projet individuel ou d'équipe, et de 400$ pour un projet de classe, de cycle ou d'école. </t>
  </si>
  <si>
    <t>Non-précisé, dernier projet en 2018</t>
  </si>
  <si>
    <t>http://www.jeunes-projet.qc.ca/dev/pages/fjp/projFJPFormFin.php</t>
  </si>
  <si>
    <t>Fondation Jeunes Projets
Volet Un monde allant vert</t>
  </si>
  <si>
    <t>Les projets soutenus par Un Monde allant Vert visent à favoriser la connaissance, la protection et la mise en valeur de l'environnement. De nombreux thèmes peuvent être soutenus par le programme Un Monde allant Vert :
Par exemple:
- Air, Eau, Terre
- Agriculture, pesticides
- Changements climatiques
- Exposition d'un projet d'arts plastiques
- Empreinte écologique
- Efficacité énergétique, économie des ressources
- Transports
- Matières résiduelles : recyclage, valorisation, récupération, compostage
- Biodiversité : faune, flore, forêt
- Consommation responsable
- Saines habitudes de vie</t>
  </si>
  <si>
    <t>Les projets soutenus par Un Monde allant Vert visent à favoriser la connaissance, la protection et la mise en valeur de l'environnement. Ce programme s'adresse à tous les éléves du préscolaire, du primaire et du secondaire du Québec.</t>
  </si>
  <si>
    <t>http://www.jeunes-projet.qc.ca/dev/pages/umav/projUMAVFormFin.php</t>
  </si>
  <si>
    <t>Fondation Lucie et André Chagnon</t>
  </si>
  <si>
    <t xml:space="preserve">La Fondation Lucie et André Chagnon octroie, pour la période 2019-2024, un financement de 3 M$ au Carrefour action municipale et famille (CAMF) pour réaliser son nouveau positionnement stratégique dont la mise en œuvre de quatre volets permettant aux municipalités d’augmenter leur capacité d’agir à l’égard des enfants à besoins particuliers et leurs familles. </t>
  </si>
  <si>
    <t>Vous représentez un organisme ou un regroupement d'organismes à but non lucratif;
Votre organisme ou votre regroupement se préoccupe de prévention de la pauvreté par la réussite éducative;
Votre initiative se déroule au Québec</t>
  </si>
  <si>
    <t>Des services offerts directement aux jeunes ou aux familles (ex. : services d'orthophonie ou d'aide aux devoirs, cuisines collectives, programme pour les jeunes décrocheurs, activités éducatives offertes pour les jeunes, programme de reconnaissances,  etc.)
Des bourses individuelles ou des collectes de fonds (bourse au mérite, événements bénéfices, campagne de financement, etc.);
L'achat d'équipements, de denrées alimentaires, de vêtements ou de fournitures scolaires.</t>
  </si>
  <si>
    <t>Jusqu'à la fin de l'automne 2019, nous marquons un temps d'arrêt pour ce qui est de l'analyse des nouvelles demandes.
Pendant cette pause, les lettres d'intention seront les bienvenues, mais nous ne les analyserons qu'à compter de la fin de l'automne 2019 pour un financement en 2020</t>
  </si>
  <si>
    <t>http://carrefourmunicipal.qc.ca/publications/communiques/     http://carrefourmunicipal.qc.ca/wp-content/uploads/2015/07/cmnq_annonce-subvention-flac-mai19_vfr.pdf</t>
  </si>
  <si>
    <t>Fondation TD des amis de l'Environnement</t>
  </si>
  <si>
    <t>La Fondation soutient un large éventail de projets environnementaux, et axe surtout son financement sur les programmes de sensibilisation à l’environnement et d’aménagement d’espaces verts.</t>
  </si>
  <si>
    <t>Organismes admissibles au financement :
- organismes canadiens possédant un numéro d’enregistrement d’organisme de bienfaisance;
- institutions d’enseignement (écoles primaires et secondaires, établissements d’enseignement postsecondaire);
- municipalités;
- groupes autochtones.</t>
  </si>
  <si>
    <t>Les projets admissibles comprennent notamment les suivants :
- projets de verdissement de cours d’école et de classes en plein air;
- projets de revitalisation de parcs et de travaux de restauration;
- projets de jardins accueillants pour les papillons et programmes visant les pollinisateurs;
- projets de jardins communautaires;
- projets de terrains de jeu naturels (uniquement les structures de jeu naturelles);
- projets scientifiques citoyens dans des espaces verts publics;
- études BioBlitz;
- projets de création et de restauration de sentiers;
- programmes visant des parcs de quartier;
- programmes de recyclage ou de compostage;
- programmes de sensibilisation à l’environnement en classe/à l’intérieur et en plein air.</t>
  </si>
  <si>
    <t>Date limite pour faire une demande HIVER (15 janvier 2019) ÉTÉ (15 juillet 2019). Réponse aux demandeurs HIVER (Avril 2019) ÉTÉ (Octobre 2019)</t>
  </si>
  <si>
    <t>https://fef.td.com/francais/financement/</t>
  </si>
  <si>
    <t xml:space="preserve">Fondations des Canadiens de Montréal </t>
  </si>
  <si>
    <t>La Fondation répond au besoin criant d’infrastructures sportives de qualité pour des quartiers moins bien nantis, permettant ainsi à des milliers d’enfants et à leurs familles de connaître les avantages de mode de vie actif. Ce programme vient appuyer les efforts déployés par les organismes locaux et s’inscrit dans une stratégie concertée d’aide aux enfants du milieu. Il vise prioritairement à développer de saines habitudes de vie chez les jeunes des quartiers où elles sont implantées.</t>
  </si>
  <si>
    <t>Afin d’être admissible, le projet doit être présenté par un organisme qui répond aux critères suivants :
- Être un organisme privé et à but non lucratif (OBNL);
- Être incorporé et être reconnu comme organisme de bienfaisance, posséder un numéro d’enregistrement dûment émis à cette fin par Revenu Canada;
- Pouvoir fournir un reçu de don de bienfaisance pour le plein montant du don;
- Offrir des services et activités dans la province du Québec;
- Faire preuve d’une gestion saine et continue;
- Produire des états financiers en conformité avec les normes comptables reconnues pour les OBNL;
- Avoir un conseil d’administration établi et des règlements de régie interne et d’administration clairs.</t>
  </si>
  <si>
    <t>Les critères d’admissibilité permettent d’établir si un projet cadre avec les objectifs de la mission de la Fondation. Les projets soumis doivent respecter les critères suivants :
- Combler un besoin prioritaire d’une communauté de jeunes défavorisés, de 4 à 17 ans;
- Avoir une incidence directe sur un nombre significatif d’enfants;
- Mettre en œuvre des stratégies d’intervention préventive pour l’adoption et le maintien d’un mode de vie sain par l’activité physique;
- Faire une utilisation maximale du bénévolat à tous les niveaux, tant au plan de l’orientation et de la gestion qu’à celui de la mise en œuvre des projets;
- Compter sur des sources de revenus autres qu’uniquement celle de la Fondation des Canadiens pour l’enfance pour la mise en œuvre du programme. Nous tenons à encourager les projets qui mettent à contribution plus d’un bailleur de fonds;
- La demande devra indiquer clairement à quelles fins le montant demandé à la Fondation sera utilisé.</t>
  </si>
  <si>
    <t>Le soutien de la Fondation des Canadiens pour l’enfance se concrétise de la façon suivante :
Un soutien ponctuel pour les projets permettant à un organisme d’obtenir le financement nécessaire pour la réalisation d’un programme qui intervient auprès des enfants dans un encadrement bien défini et appuyé par un plan d’action faisant la démonstration de la pertinence du programme et des partenaires impliqués.</t>
  </si>
  <si>
    <t>La période pour le dépôt d’une demande est du 1 septembre au 30 novembre de l’année en cours.</t>
  </si>
  <si>
    <t>https://fondation.canadiens.com/eligibilite-procedures/</t>
  </si>
  <si>
    <t>Fonds AgriEsprit
Financement agricole Canada</t>
  </si>
  <si>
    <t xml:space="preserve">Mettre en valeur les collectivités rurales. </t>
  </si>
  <si>
    <t>Les organismes de bienfaisance enregistrés auprès de l’Agence du revenu du Canada;
Les organismes à but non lucratif 
Un corps municipal (notamment un village, une ville de moins de 150 000 habitants, une municipalité rurale ou une communauté des Premières nations).</t>
  </si>
  <si>
    <t>Les programmes que nous appuyons doivent :
améliorer la qualité de vie des gens en milieu rural au Canada;
être un projet d’immobilisations (équipement, fonds de construction,etc.).
Ex:hôpitaux et de centres médicaux
de garderies, 
d’achat d’équipement d’incendie et de sauvetage, 
de terrains de jeux, 
de bibliothèques, de centres récréatifs et de jardins communautaires.</t>
  </si>
  <si>
    <t>Don d’une valeur de 5 000 $ à 25 000 $ qui viendrait s’ajouter au montant recueilli dans le cadre des autres activités de collecte de fonds de l'organisme</t>
  </si>
  <si>
    <t>Du 1er au 29 mars 2019.</t>
  </si>
  <si>
    <t xml:space="preserve">https://www.fac-fcc.ca/fr/in-your-community/giving-back/fcc-agrispirit-fund.html </t>
  </si>
  <si>
    <t>Fonds canadien pour la stabilisation des produits de la mer</t>
  </si>
  <si>
    <t>le ministère Pêches et Océans Canada a annoncé, le 25 avril 2020, la mise en place du Fonds canadien pour la stabilisation des produits de la mer. Ce fonds temporaire de 62,5 millions de dollars permettra à trois agences de développement régional (ADR) de venir en aide aux entreprises canadiennes de transformation et d’emballage des produits de la mer, ainsi qu’aux organismes qui soutiennent cette industrie, dans les provinces de l’Atlantique, de l’Ouest et au Québec.</t>
  </si>
  <si>
    <t>entreprise québécoise qui œuvre dans la transformation et l’emballage de produits de la mer, ou un organisme québécois qui soutient cette industrie</t>
  </si>
  <si>
    <r>
      <rPr>
        <b/>
        <sz val="11"/>
        <rFont val="Arial"/>
        <family val="2"/>
      </rPr>
      <t xml:space="preserve">Capacité d’entreposage </t>
    </r>
    <r>
      <rPr>
        <sz val="11"/>
        <color theme="1"/>
        <rFont val="Arial"/>
      </rPr>
      <t xml:space="preserve">: appui à des projets visant à aider les transformateurs et les emballeurs de produits de la mer à augmenter leur capacité de congélation, de réfrigération et d’entreposage au froid afin de gérer l’excédent de produits ou de la ressource transformée dû à la réduction des marchés.
</t>
    </r>
    <r>
      <rPr>
        <b/>
        <sz val="11"/>
        <rFont val="Arial"/>
        <family val="2"/>
      </rPr>
      <t>Adaptation des entreprises</t>
    </r>
    <r>
      <rPr>
        <sz val="11"/>
        <color theme="1"/>
        <rFont val="Arial"/>
      </rPr>
      <t xml:space="preserve"> : financement de coûts supplémentaires liés au lancement de nouvelles initiatives en matière de sécurité des travailleurs et de mesures d’éloignement physique , ainsi que des coûts opérationnels associés aux projets et complémentaires aux mesures gouvernementales annoncées.
</t>
    </r>
    <r>
      <rPr>
        <b/>
        <sz val="11"/>
        <rFont val="Arial"/>
        <family val="2"/>
      </rPr>
      <t>Technologies d’automatisation</t>
    </r>
    <r>
      <rPr>
        <sz val="11"/>
        <color theme="1"/>
        <rFont val="Arial"/>
      </rPr>
      <t xml:space="preserve"> : appui à des projets d’adoption de technologies de pointe en vue d’améliorer la productivité et la compétitivité des entreprises;
</t>
    </r>
    <r>
      <rPr>
        <b/>
        <sz val="11"/>
        <rFont val="Arial"/>
        <family val="2"/>
      </rPr>
      <t>Développement de marchés</t>
    </r>
    <r>
      <rPr>
        <sz val="11"/>
        <color theme="1"/>
        <rFont val="Arial"/>
      </rPr>
      <t xml:space="preserve"> : appui à des projets visant à améliorer la capacité des entreprises et des organismes à repérer des opportunités de marchés, à accéder à des clients potentiels, à gérer des relations d’affaires, à percer les marchés nationaux et internationaux.</t>
    </r>
  </si>
  <si>
    <t>Actif (Covid-19)</t>
  </si>
  <si>
    <t>https://dec.canada.ca/fra/programmes/ceri/le-coronavirus-Soutien-industrie-produits-mer/index.html</t>
  </si>
  <si>
    <t>Fonds d’aide au sport de Bon départ</t>
  </si>
  <si>
    <t>La COVID-19 a eu un impact important sur le secteur des activités sportives et récréatives communautaires et a amplifié les obstacles à la participation auxquels sont confrontés les enfants et les jeunes les plus vulnérables au pays. C’est pourquoi nous lançons le Fonds d’aide au sport de Bon départ. Ce fonds de 8 millions $ aidera les organisations sportives et récréatives à continuer à offrir leur programme d’activités en 2020 et au-delà. Ce fonds fournira deux volets de soutien axés sur les besoins des organismes admissibles.
SOUTIEN À UN PROGRAMME: Aider les organismes à couvrir les frais associés à la présentation d’activités sportives et récréatives
SOUTIEN À L’EXPLOITATION: Aider les organismes à couvrir les coûts opérationnels et administratifs</t>
  </si>
  <si>
    <t>Pour être admissible à un financement du Fonds d’aide au sport de Bon départ, le demandeur doit être un donataire reconnu, conformément à la définition de l’Agence du revenu du Canada.</t>
  </si>
  <si>
    <t>Le Fonds d’aide au sport de Bon départ accordera la priorité aux programmes et aux activités ciblant les obstacles systémiques au sport et au jeu au sein des communautés suivantes :  
Enfants ayant une limitation fonctionnelle;
Filles et jeunes femmes;
Enfants et jeunes autochtones, noirs et de couleur (PANDC); et
Familles défavorisées.
Les programmes admissibles doivent répondre aux exigences suivantes :
Les programmes doivent débuter entre le 1er septembre et le 31 décembre 2020.
Ils durent au moins cinq heures au total.
Ils comportent au moins cinq séances.
Ils comptent des participants de 4 à 18 ans.</t>
  </si>
  <si>
    <t>Ce fonds de 8 millions $ aidera les organisations sportives et récréatives à continuer à offrir leur programme d’activités en 2020 et au-delà.  Voir les différents financement admissibles selon le volet</t>
  </si>
  <si>
    <t>12 septembre au 4 octobre 2020</t>
  </si>
  <si>
    <t>https://fr.jumpstart.canadiantire.ca/pages/fonds-d-aide-au-sport</t>
  </si>
  <si>
    <t>Fonds d’aide et de relance régionale des SADC et CAE</t>
  </si>
  <si>
    <t xml:space="preserve">Le Fonds d'aide et da relance régionale (FARR - PDC) constitue le volet 2 du FARR livré par les SADC et les CAE du Québec. Il représente 71,3 M$ pour toutes les régions du Québec afin de venir en aide aux entreprises et aux organismes en leur donnant un accès indispensable au capital dans les communautés rurales. </t>
  </si>
  <si>
    <t>VOLET 2: l'appui au réseau national des SADC, qui pourra offrir un soutien ciblant tout particulièrement les petites entreprises et les communautés rurales à travers le pays.</t>
  </si>
  <si>
    <t>Ce programme s’adresse aux entreprises des régions couvertes par une SADC ou un CAE.
Si votre entreprises est situées dans les grands centres du Québec (Montréal, Laval, Québec, Lévis, Sherbrooke, Saguenay - secteur Jonquière et Chicoutimi et la partie urbaine de Gatineau) vous devez vous adresser à Développement économique Canada pour le volet 1 du FARR. 
Bénéficiaires autorisés:
Entreprises
Coopératives
Organismes à but non lucratif (OBNL)</t>
  </si>
  <si>
    <t>Prêt pour répondre aux besoins de fonds de roulement maximum : 40 000 $.
Le besoin d’aide doit porter uniquement sur les pressions financières immédiates (ponctuelles) sur les liquidités (fonds de roulement pour les PME ou besoin de trésorerie pour les OBNL) et doit être une conséquence de la COVID-19;
Le besoin d’aide doit porter sur un maximum de 6 mois.
L’aide ne peut servir pour des besoins associés à la préparation à la relance (ex. : immobilisations et équipements).
Possibilité de moratoire sur le capital et de congé d’intérêts.
Partie du prêt non-remboursable, 25 %, si le prêt est remboursé complètement avant le 31 décembre 2022.
Taux d’intérêts P+2, et P pour les entreprises d’économie sociale.</t>
  </si>
  <si>
    <t>https://www.sadc-cae.ca/fr/fonds-d-aide-et-de-relance-regionale-farr</t>
  </si>
  <si>
    <t>Fonds d'aide et de relance régionale (FARR).</t>
  </si>
  <si>
    <t>La pandémie de la COVID-19 a des impacts économiques importants sur les entreprises, les travailleurs et les communautés partout au pays.
Le gouvernement du Canada le sait, et sera là pour vous appuyer pendant et après la crise. C'est pourquoi nous avons mis sur pied le Fonds d'aide et de relance régionale (FARR).</t>
  </si>
  <si>
    <t>VOLET 1: l'appui aux économies régionales, aux entreprises, aux organisations et aux communautés dans toutes les régions du Canada;
VOLET 2: l'appui au réseau national des SADC, qui pourra offrir un soutien ciblant tout particulièrement les petites entreprises et les communautés rurales à travers le pays.</t>
  </si>
  <si>
    <r>
      <t xml:space="preserve">675 M$ pour l'appui aux économies régionales, aux entreprises, aux organisations et aux communautés dans toutes les régions du Canada;
287 M$ pour l'appui au réseau national des SADC, qui pourra offrir un soutien ciblant tout particulièrement les petites entreprises et les communautés rurales à travers le pays. </t>
    </r>
    <r>
      <rPr>
        <b/>
        <sz val="11"/>
        <rFont val="Arial"/>
        <family val="2"/>
      </rPr>
      <t>MISE À JOUR (03-10-2020) : 600 millions supplémentaires en aide au PME</t>
    </r>
  </si>
  <si>
    <t>Actif (Covid-19) - 31 mars 2021</t>
  </si>
  <si>
    <t>https://www.ic.gc.ca/eic/site/icgc.nsf/fra/h_07682.html</t>
  </si>
  <si>
    <t>Fonds de biocarburants ProGen</t>
  </si>
  <si>
    <t>Le Fonds de biocarburants ProGen est conçu pour soutenir la mise en marché des biocarburants de la prochaine génération et des coproduits élaborés dans des usines de production à pleine ou quasi-pleine échelle qui nécessitent des dépenses en capital élevées pour mener à bien leurs activités de démonstration à grande échelle.</t>
  </si>
  <si>
    <t>être une entreprise canadienne développant une technologie nouvelle et novatrice qui pourrait avoir des retombées environnementales significatives et quantifiables. Ces retombées doivent continuer à procurer des avantages importants aux Canadiens après la mise en œuvre du projet;
avoir un projet bien défini et chercher à faire la démonstration précommerciale d’une technologie;
avoir une solide proposition de valeur pour l’utilisateur final et être capable de valider les possibilités de marché et de commercialisation de la technologie;
former un consortium comptant au moins un autre partenaire (il est recommandé de chercher des partenaires qui sont soit des utilisateurs finaux, soit capables de valider le besoin à l’égard de cette technologie et le marché pour celle-ci).</t>
  </si>
  <si>
    <t>Les questions et les critères ci-dessous sont utilisés pour évaluer les projets :
Retombées environnementales
Dans quelle mesure la performance environnementale de la technologie proposée est-elle meilleure que celle des technologies existantes?
Quelles retombées environnementales quantifiables découleraient d’un déploiement de la technologie à l’échelle commerciale au Canada et dans le reste du monde?
Solidité de l’innovation technologique
Quels sont les fondements scientifiques sur lesquels repose la technologie?
En quoi la technologie proposée est-elle meilleure que les technologies existantes et que celles de nouveaux concurrents?
Quelle est la solidité de la propriété intellectuelle du candidat?
Quelle stratégie de propriété intellectuelle le candidat compte-t-il appliquer pour conserver un avantage concurrentiel?
Niveau de maturité technologique (NMT)
La technologie a-t-elle dépassé l’étape de la validation du principe, tout en restant à une échelle précommerciale (NMT 3 à 7)?
En quoi le projet proposé contribuera-t-il à faire progresser la technologie vers la commercialisation?
Capacité de gestion
Quelles capacités de gestion et quelles compétences techniques le candidat possède-t-il pour faire progresser et pour commercialiser sa technologie?
Plan d’activités et entrée sur le marché
Quelle est la proposition de valeur qui incitera les clients à adopter la technologie?
Quel est le plan d’activités pour soutenir la commercialisation?
Qui sont les partenaires du projet qui valideront le besoin du marché?
Quelle est la taille potentielle du marché visé par la technologie?
Capacités financières
Quelles promesses de financement le candidat a-t-il obtenues à ce jour?
Quel est le niveau d’intérêt des autres investisseurs et bailleurs de fonds pour cette technologie?</t>
  </si>
  <si>
    <t>TDDC finance jusqu’à 33 % (en hausse de 40 %) des coûts admissibles du projet.
Le financement fourni par TDDC est en moyenne de 2 M$ à 4 M$. Il est versé tout au long du projet sur une période pouvant atteindre cinq ans.
La contribution du secteur privé doit représenter au moins 25 % des coûts admissibles du projet.
Le financement public total ne doit pas dépasser 75 % des coûts admissibles du projet.
Au moins 50 % des coûts admissibles du projet doivent être engagés au Canada.</t>
  </si>
  <si>
    <t>Aucune demande en cours</t>
  </si>
  <si>
    <t>https://www.sdtc.ca/fr/demander-un-financement/nos-fonds/</t>
  </si>
  <si>
    <t xml:space="preserve">Fonds du Canada pour les espaces culturels </t>
  </si>
  <si>
    <t>Le Fonds du Canada pour les espaces culturels (FCEC) contribue à améliorer les conditions matérielles qui favorisent l'innovation dans les milieux artistique, patrimonial et créatif. Le Fonds appuie des projets de rénovation et de construction ainsi que l’acquisition d’équipement spécialisé et la réalisation d’études de faisabilité reliées aux espaces culturels. Le Cadre stratégique du Canada créatif soulignait l’engagement d’inclure et d’offrir un appui au travail d’une plus grande variété de disciplines créatives par le biais de l’investissement du FCEC vers les hubs créatifs.</t>
  </si>
  <si>
    <t>Pour être admissible au financement, votre organisme doit être :
un organisme artistique ou patrimonial à but non lucratif, géré de manière professionnelle, incorporé aux termes de la Loi canadienne sur les organisations à but non lucratif ou des lois provinciales et territoriales équivalentes;
un organisme à but non lucratif, incorporé aux termes de la Loi canadienne sur les organisations à but non lucratif ou des lois provinciales ou territoriales équivalentes et qui propose le développement et la gestion d’un hub créatif;
un gouvernement provincial ou territorial, une administration municipale, un organisme gouvernemental ou administratif, une institution ou un organisme équivalent des peuples autochtones qui a appuyé, par le passé, des activités artistiques ou patrimoniales professionnelles, incluant des pratiques culturelles autochtones, dans sa communauté.
Les organismes fédéraux et sociétés de la Couronne ne sont pas admissibles au financement.</t>
  </si>
  <si>
    <t>Le budget annuel en subventions et en contributions est de 54 millions de dollars pour la période de 2018-2028.</t>
  </si>
  <si>
    <t>Le Fonds du Canada pour les espaces culturels reçoit des demandes sur une base continue.</t>
  </si>
  <si>
    <t>https://www.canada.ca/fr/patrimoine-canadien/services/financement/fonds-espaces-culturels.html</t>
  </si>
  <si>
    <t>Fonds Chantier Canada-Québec - Volet Petites collectivités</t>
  </si>
  <si>
    <t>Le Programme Fonds des petites collectivités (FPC) vise à offrir aux municipalités de moins de 100 000 habitants un soutien financier pour qu’elles :
- maintiennent leurs infrastructures d’eau;
- mettent en place des infrastructures d’eau conformes à la réglementation;
- se dotent d’infrastructures qui peuvent contribuer, entre autres, à leur essor culturel, sportif, de loisir, touristique ou à la protection des biens publics;
- maintiennent en bon état et améliorent leurs aéroports.</t>
  </si>
  <si>
    <t>Municipalités de moins de 100 000 habitants</t>
  </si>
  <si>
    <t>Sa structure est la suivante :
Volet 1 : Infrastructures d’eau
sous-volet 1.1 : Renouvellement de conduites d’eau potable et d’égouts
sous-volet 1.2 : Infrastructures d’eau potable et d’eaux usées
Volet 2 : Infrastructures collectives</t>
  </si>
  <si>
    <t>https://www.mamot.gouv.qc.ca/infrastructures/programmes-daide-financiere/nouveau-fonds-chantiers-canada-quebec-volet-fonds-des-petites-collectivites-fpc/</t>
  </si>
  <si>
    <t>Fonds d'appui au rayonnement des régions - MAMOT</t>
  </si>
  <si>
    <t>Le FARR est un nouveau programme qui, à terme, sera doté d'une enveloppe de 100 M$ par année. Il est mis à la disposition des régions, à l’exception de celles de Montréal et de la Capitale-Nationale pour qui d’autres fonds sont prévus (voir note 1), afin d’investir dans des projets mobilisateurs ayant un rayonnement régional. Ces projets seront choisis et priorisés par un comité régional de sélection en fonction des priorités de développement propres à chaque région.</t>
  </si>
  <si>
    <t>Les organismes suivants seront admissibles :
- Organismes municipaux;
- Entreprises privées, à l’exception des entreprises du secteur financier;
- Organismes à but non lucratif;
- Entreprises d’économie sociale, à l’exception des entreprises du secteur financier;
- Coopératives, à l’exception des coopératives financières;
- Communautés autochtones;
- Organismes des réseaux de l’éducation;
- Personnes morales souhaitant démarrer une entreprise privée ou d’économie sociale;
- Artistes professionnels ou regroupements d’artistes professionnels dans le cadre d’ententes sectorielles de développement entre des MRC et le Conseil des arts et des lettres du Québec.</t>
  </si>
  <si>
    <t>Pour être admissible, un projet devra contribuer à l’attractivité des milieux de vie ou au développement d’entreprises :
- un projet contribue à l’attractivité des milieux de vie s’il bonifie les conditions liées au désir de séjourner dans un milieu à des fins touristiques, ou encore de s’y établir ou d’y demeurer et de contribuer à sa prospérité;
- un projet contribue au développement d’entreprises s’il vise la mise en place d’une nouvelle entreprise ou la croissance d’une entreprise existante.
Pour être admissible à une subvention, le projet devra également :
- être réalisé sur le territoire d’une région administrative du Québec ou d’une partie de celle ci, excepté les régions de Montréal et de la Capitale Nationale;
- concorder avec une priorité régionale établie par le comité directeur;
- avoir un rayonnement régional;
- obtenir un financement sectoriel lorsqu’un programme gouvernemental existe et qu’une enveloppe est disponible, puisque le FARR ne doit pas remplacer les programmes existants mais en être un complément;
- ne pas entrer en contradiction avec une politique gouvernementale ou une mesure approuvée par le Conseil du trésor ou le Gouvernement du Québec, ni couvrir une activité déjà financée par des règles budgétaires approuvées par ce dernier;
- respecter le cadre légal et réglementaire en vigueur ainsi que les accords nationaux ou internationaux applicables;
- ne pas générer des dépenses additionnelles qui pourraient être induites pour le gouvernement subséquemment par sa réalisation ou avoir des conséquences négatives majeures pour un secteur d’activité couvert par la mission d’un ministère ou d’un organisme du Gouvernement du Québec.</t>
  </si>
  <si>
    <t>L’enveloppe du programme est la suivante :
30 M$ en 2017-2018
45 M$ en 2018-2019
60 M$ en 2019-2020
75 M$ en 2020-2021
100 M$ annuellement à compter de 2021-2022</t>
  </si>
  <si>
    <r>
      <t xml:space="preserve"> </t>
    </r>
    <r>
      <rPr>
        <sz val="11"/>
        <rFont val="Calibri"/>
        <family val="2"/>
      </rPr>
      <t>Pour l’année 2018-2019, le comité régional de sélection procédera sur invitation ou développera des projets en collaboration avec des organisations du milieu.</t>
    </r>
    <r>
      <rPr>
        <sz val="11"/>
        <rFont val="Calibri"/>
        <family val="2"/>
      </rPr>
      <t xml:space="preserve"> Les modalités de dépôt de projets au Ministère seront déterminées par le comité régional de sélection. Voir la page des gestions régionales de projet: 
https://www.mamot.gouv.qc.ca/developpement-territorial/programmes/fonds-dappui-au-rayonnement-des-regions-farr/gestion-regionale-du-programme/</t>
    </r>
  </si>
  <si>
    <t>https://www.mamot.gouv.qc.ca/developpement-territorial/programmes/fonds-dappui-au-rayonnement-des-regions-farr/</t>
  </si>
  <si>
    <t>Fonds Chantiers Canada-Québec (FCCQ)</t>
  </si>
  <si>
    <t>e Programme d'aide financière Fonds Chantiers Canada-Québec a pour objectifs de :
doter les municipalités d'infrastructures d'eau pour améliorer le service d'eau potable aux citoyens ou réduire les effets néfastes des eaux usées sur l'environnement;
doter les localités ou les régions d'infrastructures de services qui peuvent contribuer, entre autres, à leur essor culturel, économique, sportif ou touristique.</t>
  </si>
  <si>
    <t xml:space="preserve">Programme fermé. </t>
  </si>
  <si>
    <t>https://www.mamh.gouv.qc.ca/infrastructures/programmes-daide-financiere-quebec-canada/fonds-chantiers-canada-quebec-fccq/</t>
  </si>
  <si>
    <t>Fonds de 100M $ Desjardins</t>
  </si>
  <si>
    <t xml:space="preserve">Fonds de 100 millions de dollars pour le Québec pour appuyer le développement socio-économique des régions. </t>
  </si>
  <si>
    <t>100 millions $</t>
  </si>
  <si>
    <t xml:space="preserve"> Du 1er mai au 15 août 2019*       Le montant de 100 M$ est disponible sur trois ans, de 2017 à 2019, pour l’ensemble du Québec et de l’Ontario</t>
  </si>
  <si>
    <t xml:space="preserve"> https://www.desjardins.com/ressources/pdf/f05-q50007-depliant-cantons-lest-2017.pdf</t>
  </si>
  <si>
    <t>Fonds de développement des territoires (FDT)</t>
  </si>
  <si>
    <t> une enveloppe totale de 420 M$ pour la période 2016-2019.</t>
  </si>
  <si>
    <t>Venu à échéance en 2019</t>
  </si>
  <si>
    <t>https://www.mamh.gouv.qc.ca/developpement-territorial/programmes/fonds-de-developpement-des-territoires-fdt/</t>
  </si>
  <si>
    <t>Fonds de développement des territoires dans chaque MRC - MAMOT</t>
  </si>
  <si>
    <t>En avril 2015, les municipalités régionales de comté (MRC) (voir note 1) ont reçu pleine compétence pour favoriser le développement local et régional sur leur territoire. Au même moment, le Fonds de développement des territoires (FDT) a été institué pour les soutenir dans ce rôle. S’appuyant sur des principes de souplesse et d’imputabilité, ce fonds est réparti entre les MRC pour leur permettre de soutenir toute mesure de développement local et régional. Pour sa première année d’application, en 2015-2016, le FDT a été doté d’une enveloppe de 100 M$. Pour les années suivantes, l’Accord de partenariat avec les municipalités Ouverture d'un site externe dans une nouvelle fenêtre convenu entre le gouvernement et les représentants du monde municipal le 29 septembre 2015 a annoncé une enveloppe totale de 420 M$ pour la période 2016-2019.</t>
  </si>
  <si>
    <t>La MRC assume la gestion du FDT. Il lui appartient d’identifier ses propres priorités d’intervention et de mettre en place ses politiques de soutien à son milieu. Ainsi, selon les priorités et politiques de la MRC, peuvent être admissibles à une aide technique ou à une subvention de celle-ci:
les organismes municipaux (incluant la MRC elle-même);
les conseils de bande des communautés autochtones;
les coopératives;
les organismes à but non lucratif;
les entreprises (privées ou d’économie sociale), à l’exception des entreprises privées du secteur financier;
les personnes souhaitant démarrer une entreprise.
les organismes des réseaux de l’éducation;
les artistes professionnels ou des regroupements d’artistes professionnels, dans le cadre d’ententes sectorielles de développement avec le Conseil des arts et des lettres du Québec.</t>
  </si>
  <si>
    <t>Conformément à l’entente conclue entre le gouvernement et chaque MRC (voir note 2), les mesures auxquelles la MRC peut affecter le FDT peuvent notamment porter sur les objets suivants :
a)  la réalisation de ses mandats au regard de la planification de l’aménagement et du développement de son territoire;
b)  le soutien aux municipalités locales en expertise professionnelle ou pour établir des partages de services (domaines social, culturel, touristique, environnemental, technologique ou autre);
c)  la promotion de l’entrepreneuriat, le soutien à l’entrepreneuriat et à l’entreprise;
d)  la mobilisation des communautés et le soutien à la réalisation de projets structurants pour améliorer les milieux de vie, notamment dans les domaines social, culturel, économique et environnemental;
e)  l’établissement, le financement et la mise en œuvre d’ententes sectorielles de développement local et régional avec des ministères ou organismes du gouvernement;
f)  le soutien au développement rural, dans le territoire rural qu’il aura défini à cette fin.</t>
  </si>
  <si>
    <t>Voir sa MRC et ses allocations des fonds</t>
  </si>
  <si>
    <t>Contacter sa MRC</t>
  </si>
  <si>
    <t>https://www.mamot.gouv.qc.ca/developpement-territorial/programmes/fonds-de-developpement-des-territoires-fdt/</t>
  </si>
  <si>
    <t xml:space="preserve"> Fonds des municipalités pour la biodiversité (Fonds MB)</t>
  </si>
  <si>
    <t>Le Fonds des municipalités pour
la biodiversité est une initiative
de la Société pour la nature et les
parcs du Canada – section Québec
(SNAP Québec), réalisée en
collaboration avec la Fondation de
la faune du Québec. C’est un outil
qui permet aux municipalités et
aux villes, municipalités régionales
de comté ou agglomérations
de contribuer efficacement aux
grands défis environnementaux,
par la réalisation de projets de
protection et d’amélioration des
milieux naturels sur leur territoire.</t>
  </si>
  <si>
    <t>MUNICIPALITÉS, MRC</t>
  </si>
  <si>
    <t xml:space="preserve">Types de projets admissibles
&gt; Planification des interventions à l’échelle
d’un territoire (ex. : plan de conservation
des milieux naturels, étude d’avant-projet
de protection et de restauration).
&gt; Protection et mise en valeur de
milieux naturels (ex. : acquisition de
terrains pour la conservation, panneaux
d’interprétation).
&gt; Restauration de milieux dégradés (ex. :
restauration de milieux humides, travaux
de stabilisation des berges, plantation
d’arbres).
&gt; Conservation volontaire de milieux
naturels particuliers (ex. : outils de
sensibilisation et activités menant à la
signature d’ententes de conservation avec
des propriétaires privés).
&gt; Création de parcs régionaux ou d’aires
protégées avec un statut national de
protection.
&gt; Création de corridors et connexion d’aires
protégées existantes. </t>
  </si>
  <si>
    <t>La subvention octroyée à la Fondation par le gouvernement du Québec est de 625 000 $ pour chacun des exercices financiers 2019-2020, 2020-2021 et 2021-2022, soit un montant total maximal de 1 875 000 $. En versant un montant maximum équivalent à 1 $ par ménage ou unité de taxation par année dans un fonds qui lui est réservé. Le Fonds MB bonifie automatiquement la contribution de la municipalité adhérente avec un taux annuel variable.Pour les années fiscales 2019-2020, 2020-2021 et 2021-2022, la contrepartie offerte par le Fonds MB est de 100%.</t>
  </si>
  <si>
    <t>jusqu'en 2022</t>
  </si>
  <si>
    <t>https://snapquebec.org/notre-travail/fonds-des-municipalites-pour-la-biodiversite/</t>
  </si>
  <si>
    <t>Fonds du Grand Mouvement - Desjardins</t>
  </si>
  <si>
    <t>Pour soutenir le développement régional et la relance socioéconomique, nous nous engageons à investir 150 millions de dollars sur 4 ans pour appuyer des projets qui soutiennent les priorités des milieux, notamment l'éducation, l'environnement, l'emploi et l'entrepreneuriat.</t>
  </si>
  <si>
    <t>Pour être admissibles, les projets soumis doivent respecter les critères suivants :
Être de nature socioéconomique, à la fois structurants et durables.
Avoir un impact significatif sur les personnes et les communautés grâce à des objectifs clairs et documentés.
Être alignés sur les priorités des milieux déterminées par les regroupements de caisses.
Répondre à un besoin collectif et pouvoir le démontrer.
Mobiliser les principaux partenaires du milieu autour du projet.
Être cohérents avec les principes de développement durable.
Ne pas chercher à combler un écart de performance qui existait avant la pandémie de COVID-19.</t>
  </si>
  <si>
    <t>Actif</t>
  </si>
  <si>
    <t>https://www.desjardins.com/grand-mouvement/index.jsp?utm_id=co-en-0-22522</t>
  </si>
  <si>
    <t>Fonds d’urgence et de relance pour les organismes communautaires (Covid-19) - Centreaide</t>
  </si>
  <si>
    <t>Dans le contexte de la pandémie de la COVID-19, Centraide des Régions centre-ouest
du Québec (CRCOQ) rend disponible un fonds d’urgence afin de venir en aide aux
efforts extraordinaires des organismes communautaires qui offrent des services
essentiels et de première ligne pour les personnes vulnérables de son territoire.</t>
  </si>
  <si>
    <t>organismes communautaires qui offrent des services
essentiels et de première ligne pour les personnes vulnérables de son territoire.</t>
  </si>
  <si>
    <t>Les demandes admissibles à l’intérieur de ce fonds doivent être en lien direct avec la
situation pandémique de la COVID-19 et les répercussions humaines et matérielles
que cela génère pour votre organisme, afin de vous appuyer dans le déploiement de
réponses adaptées au contexte actuel et changeant.</t>
  </si>
  <si>
    <t>Fonds d’urgence pour soutenir les organismes chargés de la culture, du patrimoine et du sport</t>
  </si>
  <si>
    <t>Ce Fonds d’urgence vise à aider ces organismes à planifier leur avenir grâce à des mesures d’aide temporaires supplémentaires. Le Fonds a aussi pour but de maintenir les emplois et de favoriser la continuité des activités des organismes dont la viabilité est entravée par la pandémie de COVID-19.</t>
  </si>
  <si>
    <t>Phase 1
Pour les bénéficiaires de financement qui prévoient un impact financier important à la suite de la pandémie de COVID-19 :
Un complément, calculé selon une formule, accordé aux bénéficiaires actuels des programmes artistiques et culturels suivants : Fonds du Canada pour les périodiques, Fonds du livre du Canada, Fonds de la musique du Canada (par l’entremise de FACTOR et de Musicaction), Fonds du Canada pour la formation dans le secteur des arts, Fonds du Canada pour la présentation des arts, programme de financement du Harbourfront Centre et programme Développement des communautés par le biais des arts et du patrimoine.
Les fonds versés à certains bénéficiaires admissibles du Programme de soutien au sport et du Programme d’aide aux athlètes ainsi que les compléments (calculés selon une formule) aux accords bilatéraux sur le sport conclus avec les provinces et les territoires garantiront un décaissement rapide des fonds. Un financement d’urgence sera aussi disponible pour le Cercle sportif autochtone et les organismes sportifs autochtones provinciaux et territoriaux. Les accords existants permettront un versement efficace et accéléré.
Des fonds seront également versés au Conseil des arts du Canada, au Fonds des médias du Canada et à Téléfilm Canada pour soutenir leurs bénéficiaires. Des mesures seront mises en place pour éviter tout chevauchement éventuel du financement entre le Ministère et ces organisations.
La phase 1 comprend également un soutien du Programme de contributions en matière de citoyenneté numérique de l’Initiative de citoyenneté numérique – dont l’annonce a été faite le 7 avril 2020 – afin de combattre les informations fausses et trompeuses liées à la COVID-19, ainsi que le racisme et la stigmatisation qui en résultent souvent.
Phase 2
Dans le cadre de l’enveloppe budgétaire de 500 millions de dollars, la deuxième phase apportera le soutien temporaire suivant :
Un financement aux organismes admissibles possédant des collections patrimoniales par l’entremise du volet d’urgence du Programme d’aide aux musées;
Un financement pour d’autres organismes, dont certains ne reçoivent pas actuellement de fonds de Patrimoine canadien, du Conseil des arts du Canada, de Téléfilm Canada ou du Fonds des médias du Canada (par exemple, les organismes artistiques et culturels non bénéficiaires, les petits radiodiffuseurs, les producteurs œuvrant dans une troisième langue, les organismes spécialisés dans la musique devant public, les organismes de nouvelles locales, les magazines et les journaux communautaires).</t>
  </si>
  <si>
    <t>https://www.canada.ca/fr/patrimoine-canadien/services/financement/informations-covid-19/fonds-urgence-soutenir.html</t>
  </si>
  <si>
    <t>Fonds d’urgence relatif à la COVID-19 pour les organismes du patrimoine – Programme d’aide aux musées</t>
  </si>
  <si>
    <t>Le Fonds d’urgence relatif à la COVID-19 pour les organismes du patrimoine, administré par le Programme d’aide aux musées (PAM), offre une aide financière aux organismes leur permettant de continuer d’assurer la prise en charge de leurs collections patrimoniales dans les circonstances exceptionnelles actuelles afin que ces collections demeurent accessibles à la population canadienne.</t>
  </si>
  <si>
    <t>Les organismes responsables de collections patrimoniales suivants sont admissibles au financement :
organismes à but non lucratif, tels que les musées, les archives et les sites historiques (y compris ceux qui exercent leur activité de façon saisonnière et ceux qui n’ont pas de personnel à temps plein);
organismes autochtones ou organismes de communautés de langue officielle en situation minoritaire;
musées municipaux ou universitaires ayant un budget distinct.</t>
  </si>
  <si>
    <t>Pour être admissibles, les organismes doivent aussi :
offrir un accès au public selon un horaire d’ouverture régulier (y compris un horaire à temps partiel ou un horaire saisonnier);
avoir enregistré des dépenses annuelles se situant entre 10 000 $ et 3 000 000 $ en 2019.</t>
  </si>
  <si>
    <t>Le 1er septembre 2020</t>
  </si>
  <si>
    <t>https://www.canada.ca/fr/patrimoine-canadien/services/financement/aide-musees/fonds-urgence-covid-patrimoine.html</t>
  </si>
  <si>
    <t>Fonds pour les expériences canadiennes</t>
  </si>
  <si>
    <t>Le FEC vise à offrir de nouveaux produits ou expériences touristiques, améliorer ce qui est déjà offert, ou créer, rénover ou agrandir des installations touristiques.</t>
  </si>
  <si>
    <t>Entreprises à but lucratif de moins de 500 employés;
Organismes à but non lucratif (OBNL);
Municipalités ou municipalités régionales de comté (MRC);
Administrations autochtones (ex. : Conseils de bande).</t>
  </si>
  <si>
    <t>Les projets admissibles sont ceux qui favorisent la croissance et la diversification du secteur du tourisme et qui sont notamment axés sur les activités suivantes :
Création ou amélioration d’installations touristiques : aménager ou rénover des biens immobiliers pour les touristes, comme les sentiers, les terrains de camping et les abris;
Planification et mise au point de produits et de services liés au tourisme : concevoir de nouveaux produits et services liés au tourisme ou améliorer l’offre existante, par exemple, des circuits touristiques, des événements spéciaux et des festivals;
Formation en préparation de la mise en marché : collaborer avec des associations touristiques en vue d’offrir de la formation aux entreprises sur le marketing de produits, l’adoption de systèmes de paiement internationaux, la gestion des différences culturelles, etc.</t>
  </si>
  <si>
    <t>Le Fonds pour les expériences canadiennes (FEC) prévoit 58,5 millions de dollars sur deux ans (2019-2021) pour soutenir les communautés du Canada. </t>
  </si>
  <si>
    <t>Venu à échéance le 7 juin.</t>
  </si>
  <si>
    <t>https://www.dec-ced.gc.ca/fra/appui-cible/fec/index.html</t>
  </si>
  <si>
    <t>Fonds d’urgence pour les mesures de soutien à la ferme</t>
  </si>
  <si>
    <t>Le Fonds d’urgence pour les mesures de soutien à la ferme est mis en œuvre pour appuyer les entreprises agricoles concernant les activités mises de l’avant pour :
limiter la propagation de la COVID-19 à la ferme;
améliorer la santé et la sécurité de tous les travailleurs agricoles, qu’ils soient canadiens ou travailleurs étrangers temporaires.</t>
  </si>
  <si>
    <t>Pour être admissible, vous devez :
être enregistré au MAPAQ, conformément au Règlement sur l'enregistrement des exploitations agricoles et sur le paiement des taxes foncières et des compensations, au moment d’effectuer votre demande;
avoir effectué des dépenses admissibles visant à limiter la propagation de la COVID-19 au sein de votre entreprise et à assurer la santé et la sécurité de vos travailleurs, entre le 15 mars 2020 et le 26 février 2021; 
ne pas avoir bénéficié d’autres aides gouvernementales pour les dépenses réclamées;
avoir eu à votre emploi, en même temps, pendant un minimum de 4 semaines, un cumulatif de 10 employés ayant effectué au moins 25 heures de travail rémunérées sur une base hebdomadaire;
avoir présenté une dépense de salaires sans lien de dépendance atteignant minimalement 50 000 $ dans le cadre de vos états financiers de la dernière année disponible, ou prévoir cumuler ce montant d’ici la fin de l’année financière en cours;
vous être conformé aux lois et règlements en vigueur en ce qui a trait aux règles sanitaires applicables adoptées par les autorités publiques du Québec et du Canada dans le contexte de pandémie de la COVID-19.</t>
  </si>
  <si>
    <t>L’aide offerte est un montant forfaitaire correspondant à 2 % de la dépense de salaires sans lien de dépendance présentée par l’entreprise lors de la dernière année.
Une bonification de 0,4 % sera calculée si votre entreprise est détenue à la majorité par une ou des personnes des groupes ciblés (femmes, relève de moins de 40 ans, Autochtones, minorités visibles ou personnes handicapées).</t>
  </si>
  <si>
    <t>Les demandes seront acceptées par cette dernière du 14 décembre 2020 au 6 février 2021.</t>
  </si>
  <si>
    <t>https://www.fadq.qc.ca/fonds-durgence-pour-les-mesures-de-soutien-a-la-ferme/description/</t>
  </si>
  <si>
    <t>Fonds pour l’eau potable et le traitement des eaux usées (FEPTEU)</t>
  </si>
  <si>
    <t>Le programme Fonds pour l’eau potable et le traitement des eaux usées (FEPTEU) vise à accélérer les investissements municipaux à court terme tout en appuyant la mise en place ou la remise en état de l’infrastructure liée à l’eau potable, aux eaux usées et à l’eau de pluie, ainsi que la planification et la conception des futures installations et mises à niveau des réseaux existants.</t>
  </si>
  <si>
    <t>Le programme FEPTEU comporte une enveloppe de 363,8 millions de dollars provenant du gouvernement du Canada et une enveloppe de 300 millions de dollars du gouvernement du Québec</t>
  </si>
  <si>
    <t>https://www.mamh.gouv.qc.ca/infrastructures/programmes-daide-financiere-quebec-canada/fonds-pour-leau-potable-et-le-traitement-des-eaux-usees-fepteu/</t>
  </si>
  <si>
    <t>Fonds pour l'infrastructure municipale d'eau (FIMEAU)</t>
  </si>
  <si>
    <t>Ce nouveau programme est destiné aux travaux de construction, de réfection ou d'agrandissement d'infrastructures municipales d'eau potable et d'eaux usées.</t>
  </si>
  <si>
    <t>Le programme FIMEAU, sous la responsabilité du ministère des Affaires municipales et de l'Habitation (MAMH), est doté d'une enveloppe globale de 1,5 G$ répartie sur neuf ans. Un montant de 750 M$ provient du programme d'infrastructure Investir dans le Canada, auquel s'ajoute une contribution équivalente du gouvernement du Québec.</t>
  </si>
  <si>
    <t>Tous les travaux admissibles au programme FIMEAU devront être terminés au plus tard le 31 octobre 2027.</t>
  </si>
  <si>
    <t>http://www.quebecmunicipal.qc.ca/index.asp?module=articles&amp;action=details&amp;id=107868&amp;src=b</t>
  </si>
  <si>
    <t>Fonds de la musique du Canada - Volet Initiatives collectives - Patrimoine Canadien</t>
  </si>
  <si>
    <t>Le Volet Initiatives collectives appuie l’essor de l’industrie canadienne de l’enregistrement sonore en offrant une aide financière pour organiser des conférences et des cérémonies de remise de prix, des expositions physiques et virtuelles, ainsi que des projets d’expansion des marchés.</t>
  </si>
  <si>
    <t>Les demandeurs admissibles incluent :
- les organismes canadiens à but non lucratif;
- les associations ou les entreprises détenues et contrôlées par des Canadiens.</t>
  </si>
  <si>
    <t xml:space="preserve">Le Volet Initiatives collectives est administré par la Foundation Assisting Canadian Talent on Recordings (FACTOR) pour le secteur anglophone de l’industrie et par la Fondation Musicaction (Musicaction) pour le secteur francophone.                                                                                                                                                                         Factor:  https://www.factor.ca/programs/sponsorship/                                                                                                                                            Musicaction: http://musicaction.ca/projets-acceptes                         Aussi possible de consulter les programmes dans les onglets. Vous y trouverez plusisuers détails en lien avec les projets admissibles. </t>
  </si>
  <si>
    <t>https://factorportalprod.blob.core.windows.net/portal/Documents/Updates/FACTOR_Sponsorship_Program_Guidelines.pdf                                                                            </t>
  </si>
  <si>
    <t>https://www.factor.ca/our-programs/application-deadlines/</t>
  </si>
  <si>
    <t>https://www.canada.ca/fr/patrimoine-canadien/services/financement/fonds-musique/initiatives-collectives.html</t>
  </si>
  <si>
    <t>Fonds de relance régional pour les organismes communautaires - MRC ROUSSILLON</t>
  </si>
  <si>
    <t>Les sommes sont octroyées sur recommandation d’un comité d’analyse formé de représentants de la CDC Roussillon, de la MRC, de la CSDGS et du secteur de la santé publique.</t>
  </si>
  <si>
    <t>Organismes communautaires</t>
  </si>
  <si>
    <t>La MRC de Roussillon soutient les organismes communautaires du territoire grâce à un fonds de relance de 50 000 $.
Chaque demande est limitée à un montant de 2 500 $. Un organisme peut soumettre plus d’une demande, mais les sommes seront réparties de façon équitable en fonction des demandes reçues.</t>
  </si>
  <si>
    <t>Les demandes doivent être transmises d’ici le 24 juillet 2020, mais la MRC continuera à les accepter  jusqu’à épuisement des fonds</t>
  </si>
  <si>
    <t>https://roussillon.ca/plan-de-relance/volet-social/</t>
  </si>
  <si>
    <t>Fonds du Canada pour la présentation des arts - Volet Soutien à la programmation : Festivals artistiques et diffuseurs de saisons de spectacles professionnels. - Gouvernement du Canada</t>
  </si>
  <si>
    <t>Le sous-volet Festivals artistiques et diffuseurs de saisons de spectacles professionnels du Fonds du Canada pour la présentation des arts (FCPA) appuie les festivals artistiques professionnels et les diffuseurs de saisons de spectacles établis afin d'offrir des activités qui rapprochent les artistes et les Canadiens dans leurs collectivités. Ceci est réalisé principalement avec les spectacles, et avec le développement d'auditoire comportant des activités de sensibilisation telles que les discussions de groupe avant ou après un spectacle, les lectures publiques et les ateliers, les artistes en résidence, les démonstrations, les répétitions publiques et autres formes de contact entre la communauté et l'artiste professionnel.</t>
  </si>
  <si>
    <t>- un organisme à but non lucratif constitué en société en vertu de la Partie II de la Loi sur les corporations canadiennes ou la Loi canadienne sur les organisations à but non lucratif (ou en vertu des lois provinciales et territoriales);
- une institution ou un organisme provincial, territorial ou municipal (y compris les agences et les établissements publics d'enseignement qui organisent des activités de diffusion pour le grand public); ou
- un établissement ou un organisme des peuples autochtones (les peuples autochtones comprennent les Inuits et les Métis, ainsi que les Indiens inscrits et non inscrits).</t>
  </si>
  <si>
    <t>Les projets suivants sont admissibles pour le sous-volet Festivals artistiques et diffuseurs de saisons de spectacles professionnels :
- la présentation d'au moins trois spectacles professionnels distincts, dans le cadre d'une saison de spectacles, dans une ou plusieurs disciplines artistiques et provenant de plus d'une province ou d’un territoire;
- la présentation, dans le cadre d'un festival artistique, d'au moins trois prestations professionnelles distinctes dans une ou plusieurs disciplines artistiques et provenant de plus d'une province ou d’un territoire;
- les activités d’engagement communautaire incluant les activités de développement de l’auditoire et de sensibilisation (voir le Glossaire pour plus de détails);
- les activités de perfectionnement professionnel ou de réseautage pour les diffuseurs artistiques tel que participer à des ateliers et des conférences;
- les partenariats et les collaborations comprenant ceux avec d’autres diffuseurs artistiques, avec des organismes artistiques communautaires à but non lucratif et avec des établissements d'enseignement; et
- la participation bénévole, incluant la formation et le matériel de formation.</t>
  </si>
  <si>
    <t>Pour les Festivals artistiques professionnels, nous pouvons financer jusqu’à 25 % des dépenses admissibles ou un maximum de 100 000 $ par exercice financier dans le cas de subventions et 25 % des dépenses admissibles ou 500 000 $ par exercice dans le cas de contributions.</t>
  </si>
  <si>
    <t>1er avril et le 1er octobre pour les projets qui débutent entre le 1er avril de l'année suivante :
1er avril est la date limite pour les projets qui auront lieu entre le 1er avril et le 30 juin de l'année suivante.
Tous les autres demandeurs doivent communiquer avec leur bureau régional afin de déterminer la date limite la plus appropriée pour leur organisme.</t>
  </si>
  <si>
    <t>https://www.canada.ca/fr/patrimoine-canadien/services/financement/fonds-presentation-arts/programmation-festivals-artistiques-diffuseurs-saisons-spectacles.html</t>
  </si>
  <si>
    <t>Fonds du Canada pour la présentation des arts - Volet Soutien à la programmation : Organismes d'appui à la diffusion. - Gouvernement du Canada</t>
  </si>
  <si>
    <t>Le sous-volet Organismes d'appui à la diffusion du Fonds du Canada pour la présentation des arts fournit une aide financière aux organismes qui offrent des activités et services aux diffuseurs artistiques (diffuseurs de festivals artistiques et diffuseurs de saisons de spectacles professionnels) afin de renforcer le secteur de la diffusion des arts. Grâce au soutien stratégique et ciblé offert aux organismes d'appui à la diffusion, les diffuseurs artistiques sont davantage en mesure d'atteindre l'objectif du FCPA et de continuer à évoluer sur le plan professionnel dans leur domaine.</t>
  </si>
  <si>
    <t>Les projets suivants sont admissibles pour le sous-volet Organismes d’appui à la diffusion :
- événements contacts;
- conférences de diffuseurs artistiques;
- ateliers;
- activités de block-booking et de marketing; et
- développement d’outils pour renforcer le circuit canadien des arts de la scène.</t>
  </si>
  <si>
    <t>Nous pouvons financer jusqu’à 25 % des dépenses admissibles ou un maximum de 100 000 $ par exercice financier dans le cas de subventions, ou 200 000 $ par exercice dans le cas de contributions.</t>
  </si>
  <si>
    <t>La date limite pour le sous-volet Organismes d'appui aux diffuseurs est le 1er avril, pour les projets qui auront lieu après le 1er avril de l'année suivante.</t>
  </si>
  <si>
    <t>https://www.canada.ca/fr/patrimoine-canadien/services/financement/fonds-presentation-arts/programmation-organismes-appui-diffusion.html</t>
  </si>
  <si>
    <t>Fonds du Canada pour la présentation des arts - Volet Soutien au développement  - Gouvernement du Canada</t>
  </si>
  <si>
    <t>Le volet Soutien au développement du Fonds du Canada pour la présentation des arts (FCPA) appuie l'émergence des organismes de diffusion et des organismes d'appui à la diffusion pour des communautés ou des disciplines artistiques qui sont moins bien desservies.</t>
  </si>
  <si>
    <t>Appeler son bureau régional pour plus d'informations. Vous pouvez consulter la liste avec le lien suivant: https://www.canada.ca/fr/patrimoine-canadien/pour-nous-joindre.html</t>
  </si>
  <si>
    <t>Tous les demandeurs doivent communiquer avec le bureau régional du ministère du Patrimoine canadien le plus près de chez eux pour connaître la date limite.</t>
  </si>
  <si>
    <t>https://www.canada.ca/fr/patrimoine-canadien/services/financement/fonds-presentation-arts/developpement.html</t>
  </si>
  <si>
    <t>Fonds du Canada pour les espaces culturels - Gouvernement du Canada</t>
  </si>
  <si>
    <t xml:space="preserve">Le Fonds du Canada pour les espaces culturels (FCEC) contribue à améliorer les conditions matérielles qui favorisent la créativité et l'innovation artistiques. Le FCEC soutient l'amélioration, la rénovation et la construction d'installations vouées aux arts et au patrimoine, ainsi que des projets d'achat de matériel spécialisé.
En appuyant les améliorations matérielles de nos espaces culturels, le FCEC élargit l'accessibilité des Canadiens et des Canadiennes aux arts de la scène, aux arts visuels, aux arts médiatiques, ainsi qu'aux collections muséales et aux expositions patrimoniales.  </t>
  </si>
  <si>
    <t>- les organismes artistiques et patrimoniaux à but non lucratif, incorporés aux termes de la Loi canadienne sur les organisations à but non lucrative, ou de la Partie II de la Loi sur - les corporations canadiennes ou des lois provinciales ou territoriales;
- les administrations provinciales, territoriales, municipales ou régionales et leurs agences;
- les organismes ou institutions des peuples autochtones.</t>
  </si>
  <si>
    <t xml:space="preserve">Les projets admissibles sont des projets de construction et/ou de rénovation et d’achat
d’équipement spécialisé lié à des projets d’infrastructure culturelle pour des activités
artistiques et/ou patrimoniales professionnelles.
Pour être admissibles, les organismes qui présentent une demande au volet
construction et/ou de rénovation doivent démontrer qu’ils sont propriétaires de l’édifice
ou qu’ils possèdent un bail à long terme (minimum de 10 ans). </t>
  </si>
  <si>
    <t>Le programme peut financer jusqu’à 50 % des dépenses admissibles. Pas de montant précisé</t>
  </si>
  <si>
    <t>Sur une base continue</t>
  </si>
  <si>
    <t>Fonds du Canada pour l'investissement en culture - Gouvernement du Canada</t>
  </si>
  <si>
    <t>Le Fonds du Canada pour l'investissement en culture encourage les investissements du secteur privé, les partenariats et l’adoption de pratiques d’affaires saines pour aider les organismes artistiques et patrimoniaux à être mieux reconnus et enracinés dans leurs communautés. Le Fonds du Canada pour l'investissement en culture fournit une aide par le biais de trois volets :
- Incitatifs aux fonds de dotation;
- Initiatives stratégiques;
- Appui limité aux organismes artistiques en situation précaire.</t>
  </si>
  <si>
    <t>Volet #1: Initiatives stratégiques: https://www.canada.ca/fr/patrimoine-canadien/services/financement/fonds-investissement-culture/initiatives-strategiques.html                                                                                                                      Volet #2: Incitatifs aux fonds de dotation: https://www.canada.ca/fr/patrimoine-canadien/services/financement/fonds-investissement-culture/incitatifs-dotation.html                                                                                                                Volet #3: Appui limité aux organismes artistiques en situation précaire : https://www.canada.ca/fr/patrimoine-canadien/services/financement/fonds-investissement-culture/organismes-artistiques-situation-precaire.html</t>
  </si>
  <si>
    <t>En fonction du volet souhaité. Nous vous invitons à consulter la page web du programme et à vous diriger vers le volet de votre choix. </t>
  </si>
  <si>
    <t xml:space="preserve">En fonction du volet souhaité. Nous vous invitons à consulter la page web du programme et à vous diriger vers le volet de votre choix. </t>
  </si>
  <si>
    <t>Volet #1: Du 15 novembre 2018 au 15 novembre 2019; Volet #2:  Le 1er décembre de l'année en cours; Volet #3: Les demandes sont acceptées tout au long de l'année.</t>
  </si>
  <si>
    <t>https://www.canada.ca/fr/patrimoine-canadien/services/financement/fonds-investissement-culture.html</t>
  </si>
  <si>
    <t>Fonds du développement social de Longueuil</t>
  </si>
  <si>
    <t>Ce programme de soutien vise entre autres à aider les organismes qui interviennent auprès des personnes vulnérables et à renforcer leur capacité à agir sur des enjeux sociaux du territoire.</t>
  </si>
  <si>
    <t>projets s’inscrivant dans l’un des trois volets que sont l’amélioration des conditions de vie, la communauté inclusive et la vitalité de la communauté.</t>
  </si>
  <si>
    <t>Les projets, qui peuvent être soumis par un seul organisme ou par un partenariat d’organismes, pourraient bénéficier d’un appui se situant entre 10 000$ et 25 000$ pour un projet individuel et de 10 000 $ à 40 000$ pour un projet concerté.</t>
  </si>
  <si>
    <t>21 septembre et s’échelonnera jusqu’au 16 octobre</t>
  </si>
  <si>
    <t>https://www.lecourrierdusud.ca/fonds-du-developpement-social-de-longueuil-un-premier-appel-de-projets-sera-lance/</t>
  </si>
  <si>
    <t>Fonds d'urgence pour l'appui communautaire</t>
  </si>
  <si>
    <t>Nous avons investi 350 millions de dollars pour améliorer la capacité des organismes communautaires d'aider les Canadiens vulnérables pendant la crise de la COVID-19.</t>
  </si>
  <si>
    <t>OBNL, donataires reconnus (y compris les organismes de bienfaisance) et les organismes sans but lucratif qui offrent des services aux Canadiens vulnérables dans le contexte de la pandémie de COVID-19.</t>
  </si>
  <si>
    <t>À partir du 19 mai 2020, des organismes communautaires de partout au pays pourront faire une demande de financement pour appuyer diverses activités qui répondent à un besoin pressant d'inclusion sociale ou de bien-être causé par la COVID-19, comme :
accroître les livraisons à domicile de produits alimentaires et de médicaments par des bénévoles;
accroître les services d'aide téléphonique qui fournissent de l'information et du soutien;
aider les Canadiens vulnérables à obtenir des prestations gouvernementales;
fournir de la formation, du matériel et d'autres soutiens nécessaires aux bénévoles pour qu'ils continuent à apporter leur précieuse contribution à la lutte contre la COVID-19;
remplacer les rencontres en personne, individuelles et sociales par des contacts virtuels, par exemple appels téléphoniques, textos, téléconférences ou communications Internet.</t>
  </si>
  <si>
    <t>https://www.canada.ca/fr/services/prestations/fond-soutien-commuautaire-urgence.html</t>
  </si>
  <si>
    <t>Fonds d’urgence pour la transformation (FUT)</t>
  </si>
  <si>
    <t>Le Fonds d’urgence pour la transformation (FUT) est un programme fédéral d'investissement ponctuel de 77,5 millions de dollars dont l'objectif est d'aider les entreprises à mettre en œuvre les changements nécessaires pour préserver la santé et la sécurité des travailleurs et de leur famille en raison des répercussions de la pandémie de COVID-19. Il vise également à aider les entreprises à améliorer, à automatiser et à moderniser les installations nécessaires pour accroître la capacité d'approvisionnement alimentaire du Canada. Le fonds est une partie de la plus vaste réponse du gouvernement du Canada à la pandémie de COVID-19.</t>
  </si>
  <si>
    <t>Les bénéficiaires admissibles comprennent :
les organisations à but lucratif constituées en personne morale au Canada, notamment :
des entreprises et des sociétés par actions;
des coopératives;
des groupes autochtones.</t>
  </si>
  <si>
    <t xml:space="preserve">Programme fédéral d'investissement ponctuel de 77,5 millions de dollars. Le FUT fournira jusqu'à 5 millions de dollars par bénéficiaire en financement non remboursable pour des activités d'intervention d'urgence liée à la COVID-19 ou en financement remboursable pour des investissements stratégiques. </t>
  </si>
  <si>
    <t>Toutes les activités doivent être complétées d'ici le 30 septembre 2020. Le programme financera des activités rétroactivement au 15 mars 2020. Jusqu'à 23 h 59 (HAE) le vendredi 31 juillet 2020 pour faire une demande.</t>
  </si>
  <si>
    <t>https://www.agr.gc.ca/fra/programmes-et-services-agricoles/fonds-durgence-pour-la-transformation/?id=1591291974693</t>
  </si>
  <si>
    <t>Fonds FLI COVID-19 - MRC de Roussillon</t>
  </si>
  <si>
    <t>En complément aux offres de financement des partenaires, notamment celles d’Investissement Québec et de la BDC, nous proposons une aide financière adaptée aux entreprises affectées par la situation, en particulier dans le contexte des fermetures d’entreprises</t>
  </si>
  <si>
    <t>Entreprise située dans la MRC de Roussillon
 En affaires depuis au moins trois (3) ans
 Comptant trois (3) employés ou plus (incluant le propriétaire)
 Qui était rentable avant la crise et qui pourra le redevenir après la crise
 Dont l’entreprise et le(s) actionnaire(s) ont un bon dossier de crédit
 Tous les secteurs d’activités à l’exception de :
o Toute entreprise ou tout projet à caractère sexuel, religieux ou politique
ou ayant des activités qui portent à controverse
o Toute entreprise dont les produits ou services contreviennent à la paix,
au bien-être, à la liberté ou à la santé des travailleurs</t>
  </si>
  <si>
    <t> Prêt de 10 000 $ à 50 000 $</t>
  </si>
  <si>
    <t>https://roussillon.ca/wp-content/uploads/2020/03/FLI-COVID-19_MRC-Roussillon-1.pdf</t>
  </si>
  <si>
    <t>Fonds FLI/FLS -  MRC Brome-Missisquoi</t>
  </si>
  <si>
    <t>Les fonds locaux :
des prêts pour le démarrage
et l’expansion d’entreprise</t>
  </si>
  <si>
    <t>Les Fonds sont applicables à presque tous les types de projets, peu importe le stade d’avancement : démarrage, expansion, fonds de roulement, équipement, marketing web, etc.</t>
  </si>
  <si>
    <t>Ce sont des prêts de 5 000 $ à 250 000 $.
Ils peuvent être remboursés sur 1 à 15 ans.</t>
  </si>
  <si>
    <t>Pour toutes informations contacter: Justin Francis
Conseiller aux entreprises – Financement,
fonds locaux, fonds d’entrepreneuriat, Futurpreneur
450 266-4928, poste 269</t>
  </si>
  <si>
    <t>http://cldbm.qc.ca/services/financement/fonds-locaux/</t>
  </si>
  <si>
    <t>Fonds FLI/FLS-FTQ -  MRC des Maskoutains</t>
  </si>
  <si>
    <t>Le Fonds FLI-FLS vise à encourager l’esprit entrepreneurial en contribuant financièrement au démarrage et à l'expansion d'entreprises sur le territoire de la MRC des Maskoutains.</t>
  </si>
  <si>
    <t xml:space="preserve">Tout entrepreneur dont le projet de démarrage ou d'expansion d'entreprise est situé sur le territoire de la MRC des Maskoutains ; 
Entreprises oeuvrant dans les secteurs d'activité manufacturier; 
</t>
  </si>
  <si>
    <t>Projet viable, rentable et qui contribue à créer ou à maintenir des emplois.</t>
  </si>
  <si>
    <t>L'aide financière prend la forme d'un prêt avec ou sans garantie. Le taux d’intérêt varie selon l’évaluation du risque; 
L'aide ne peut être supérieure à 200 000 $.</t>
  </si>
  <si>
    <t>En cours (2020)</t>
  </si>
  <si>
    <t>https://www.mrcmaskoutains.qc.ca/developpement-economique/financement/fonds-fli-fls</t>
  </si>
  <si>
    <t>Fonds FLI Urgence PME</t>
  </si>
  <si>
    <t>Le Fonds FLI Urgence PME vise à soutenir, pour une période limitée, les entreprises admissibles qui éprouvent des difficultés financières en raison de la COVID-19 et qui ont besoin de liquidités d’un montant inférieur à 50 000 $.</t>
  </si>
  <si>
    <r>
      <t xml:space="preserve">Les entreprises suivantes sont admissibles au programme :
Les entreprises de tous les secteurs d’activité;
Les entreprises d’économie sociale, incluant les coopératives et les organismes sans but lucratif réalisant des activités commerciales.                                                                                                                             </t>
    </r>
    <r>
      <rPr>
        <i/>
        <sz val="11"/>
        <rFont val="Arial"/>
        <family val="2"/>
      </rPr>
      <t>Pour être admissible, l’entreprise doit :</t>
    </r>
    <r>
      <rPr>
        <sz val="11"/>
        <color theme="1"/>
        <rFont val="Arial"/>
      </rPr>
      <t xml:space="preserve">
Être en activité au Québec depuis au moins un an;
Être fermée temporairement, susceptible de fermer ou montrer des signes avant-coureurs de fermeture;
Être dans un contexte de maintien, de consolidation ou de relance de ses activités;
Avoir démontré un lien de cause à effet entre ses problèmes financiers ou opérationnels et la pandémie de la COVID-19.</t>
    </r>
  </si>
  <si>
    <t>Financement admissible
Le financement porte sur le besoin de liquidités de l’entreprise et est déterminé sur la base de dépenses justifiées et raisonnables.
Il devra permettre de pallier le manque de liquidités causé par :
Une impossibilité ou une réduction substantielle de la capacité de livrer des produits (biens ou services) ou des marchandises;
Un problème d’approvisionnement en matières premières ou en produits (biens ou services).</t>
  </si>
  <si>
    <t>L’aide financière accordée prendra la forme d’un prêt ou d’une garantie de prêt pouvant atteindre 50 000 $. Le taux d’intérêt sera de 3 %. Un moratoire de 3 mois sur le capital et les intérêts s’appliquera automatiquement. Un moratoire additionnel allant jusqu’à 12 mois sur le capital pourra être accordé.</t>
  </si>
  <si>
    <t>Actif - Covid19</t>
  </si>
  <si>
    <t>https://developpementvs.com/programmes/fonds-speciaux-covid-19/</t>
  </si>
  <si>
    <t>Fonds Josée Lavigueur / Opération Enfant-Soleil</t>
  </si>
  <si>
    <t>Créé en 2006, en collaboration avec Énergie Cardio, le Fonds Josée Lavigueur d’Opération Enfant Soleil vise à prévenir la maladie chez les jeunes par l’activité physique.
Les deux orientations de ce fonds sont : l’accessibilité à la pratique d’activités sportives, notamment chez les enfants handicapés et les jeunes de 5 ans et moins, et la prévention du surpoids et de l’obésité chez les 18 ans et moins.</t>
  </si>
  <si>
    <t>Organismes, Écoles, Services de garde, CISSS,                                                                                                                                                Voici le lien vers le guide pour soumettre une demande d'octrois:                                                                                                                                                                                 Organismes, Écoles, Services de garde, : https://www.operationenfantsoleil.ca/wp-content/uploads/2018/08/Guide-organismes-2018-2019.pdf                                                                                                                                                                                                           CISSS: https://www.operationenfantsoleil.ca/wp-content/uploads/2018/08/Guide-CISSS-CIUSSS-2018-2019.pdf</t>
  </si>
  <si>
    <t>Admissibilité et règles d'attribution: 
• Répondre à la mission d’Opération Enfant Soleil (voir lien ci-dessous)
https://www.operationenfantsoleil.ca/qui-sommes-nous/
• Respecter la vocation du Fonds Josée Lavigueurd’Opération Enfant Soleil
• Provenir d’une organisation admissible:
o Organismes sans but lucratif qui viennent en aide aux enfants(0-18 ans) du Québec;
o Écoles reconnues par le ministère de l’Éducation;
o Services de garde reconnus par le ministère de la Famille
• Être dédié minimum à 80 % à la clientèle enfants (0-18 ans);
• Viser l’achat d’équipements ou de matériel spécialisé adaptés;
• Présenter la preuve que l’organisation a les ressources humaines et matérielles nécessaires
au fonctionnement du projet concerné par la demande
• Compléter le formulaire de demande d’octrois sur la plateforme « Octrois » d’Opération
Enfant Soleil;
• Faire part des priorités de l’établissement en une seule demande;
• Inclure dans le formulaire de demande toutes les pièces justificatives;
• Respecter les délais de la période d’appel de projets(1erseptembre au 15 octobre).</t>
  </si>
  <si>
    <t>Types possibles de contribution finaicière: 
• Maximumde 80 % du coût total d’un projet
• Montant forfaitaire</t>
  </si>
  <si>
    <t> Demande d’octrois: La période d’appels de projets 2018 est terminée. La prochaine période se déroulera du 1er septembre au 15 octobre 2019.</t>
  </si>
  <si>
    <t>https://www.operationenfantsoleil.ca/limpact-de-vos-dons/fonds-josee-lavigueur/</t>
  </si>
  <si>
    <t>Fonds local d'investissement (FLI)</t>
  </si>
  <si>
    <t>Le Fonds local d’investissement (FLI) représente le principal outil financier des municipalités régionales de comté (MRC) mis en place pour soutenir les entreprises de leur territoire.
Chacun des FLI a été constitué à partir d’un prêt du gouvernement du Québec.
Le FLI vise à stimuler l’entrepreneuriat local en favorisant l’accès aux capitaux pour le démarrage ou la croissance d’entreprises traditionnelles ou d’économie sociale et pour le soutien à la relève entrepreneuriale.</t>
  </si>
  <si>
    <t>Grâce au FLI, les entreprises dont les objectifs s’inscrivent dans les orientations de la politique d’investissement de la MRC peuvent bénéficier d’une aide financière sous l’une des formes suivantes :
prêt;
prêt participatif;
garantie de prêt;
d’autres types de financement.
Les subventions ne font pas partie du type d’aide financière accordée.</t>
  </si>
  <si>
    <t>Pour toute information au sujet du FLI, communiquez avec votre MRC ou l’organisme mandataire responsable de la gestion du FLI de votre MRC.</t>
  </si>
  <si>
    <t>https://www.economie.gouv.qc.ca/fr/bibliotheques/programmes/aide-financiere/fonds-local-dinvestissement-fli/</t>
  </si>
  <si>
    <t>Fonds municipal vert (FMV) -  Financement de l’efficacité communautaire</t>
  </si>
  <si>
    <t>Planifier, mettre en œuvre et élargir des modèles de financement novateurs pour les projets énergétiques résidentiels. aide les municipalités à mettre en place des programmes de financement de l’efficacité énergétique pour les immeubles résidentiels de faible hauteur.</t>
  </si>
  <si>
    <t>Conformément aux programmes existants du FMV, le FEC soutient les entités suivantes en tant que
bénéficiaires admissibles de financement :
} les gouvernements municipaux;
} les partenaires municipaux qui présentent leur candidature en partenariat avec une
administration municipale :
w les entités du secteur privé;
w les collectivités autochtones;
w les sociétés détenues par les municipalités;
w les organismes régionaux, provinciaux ou territoriaux fournissant des services municipaux
(p. ex. une association municipale);
w les organismes non gouvernementaux;
w les organismes à but non lucratif;
w les instituts de recherche (p. ex. les universités).</t>
  </si>
  <si>
    <t>Trois types d’études sont admissibles au financement : les études de faisabilité, les études de la
conception d’un programme et les études d’évaluation d’un programme.</t>
  </si>
  <si>
    <t xml:space="preserve">Nouvelle initiative de 300 millions de dollars
} Subvention jusqu’à 80 % des coûts admissibles 
} Jusqu’à concurrence de 175 000 $
</t>
  </si>
  <si>
    <t xml:space="preserve"> Le FMV acceptera les demandes du 30 juin au 30 octobre 2020. </t>
  </si>
  <si>
    <t>https://fcm.ca/fr/programmes/fonds-municipal-vert/financement-efficacite-communautaire</t>
  </si>
  <si>
    <t>Fonds municipal vert (FMV) - Logement abordable durable</t>
  </si>
  <si>
    <t>Rénover les logements existants ou construire de nouveaux logements abordables pour accroître le rendement énergétique</t>
  </si>
  <si>
    <t xml:space="preserve"> fournisseurs locaux de logements abordables – y compris les organismes municipaux et sans but lucratif et les coopératives d’habitation </t>
  </si>
  <si>
    <t>rénover les logements existants ou à construire de nouveaux logements abordables;
tirer avantage du triple bilan :
réduire l’intensité énergétique et des émissions de GES,
accroître l’abordabilité de l’énergie et des logements,
améliorer la qualité des bâtiments et accroître le confort, la santé et la qualité de vie des résidents.</t>
  </si>
  <si>
    <t>nouvelle initiative de 300 millions de dollars</t>
  </si>
  <si>
    <t>Demandes acceptées en tout temps.</t>
  </si>
  <si>
    <t>https://fcm.ca/fr/programmes/fonds-municipal-vert/logements-abordables-durables</t>
  </si>
  <si>
    <t>Fonds de promotion et de valorisation de la langue française</t>
  </si>
  <si>
    <t>Promouvoir la langue française, à travers le soutien de projets qui contribuent à véhiculer une image positive de la langue française dans l’espace public pour susciter l’intérêt et la fierté de tous les Québécois à son égard;
Valoriser la langue française à travers le soutien de projets qui mettent l’accent sur la valeur ajoutée que confère l’usage du français :
Sur les plans personnel, professionnel ou social. 
En tant que langue commune dans tous les domaines de la vie publique au Québec.</t>
  </si>
  <si>
    <t>Organismes admissibles
Sont admissibles au FPVLF :
les personnes morales sans but lucratif légalement constituées;
les communautés autochtones;
les établissements d’enseignement postsecondaires.
De plus, les organisations admissibles :
ont établi leur siège social au Québec et y exercent leurs activités;
tiennent des activités d’information, telles que des réunions de conseil d’administration ou une assemblée générale;
ont respecté, le cas échéant, leurs engagements envers le Ministère lors de l’attribution d’une précédente aide financière;
ne font pas l’objet d’un litige ou d’une poursuite judiciaire de nature financière et sont en règle avec l’Agence du revenu du Canada et Revenu Québec.</t>
  </si>
  <si>
    <t>Projets admissibles
Sont admissibles les projets qui ont pour objet la planification et la réalisation d’activités qui contribuent à l’atteinte des objectifs du FPVLF.</t>
  </si>
  <si>
    <t>Le montant de l’aide financière est accordé en tenant compte :
de la disponibilité budgétaire du FPVLF;
des conclusions de l’évaluation de la demande et du projet soumis;
de la contribution de l’organisme demandeur et de ses partenaires;
de l’aide financière accordée par d’autres instances gouvernementales au projet.
Le montant de l’aide financière accordé :
peut couvrir la totalité des dépenses admissibles, et ce, jusqu'à concurrence de 49 900 $;
exclut les taxes associées aux dépenses admissibles.</t>
  </si>
  <si>
    <t>Avant le 31 mai 2019</t>
  </si>
  <si>
    <t>https://www.mcc.gouv.qc.ca/index.php?id=6156</t>
  </si>
  <si>
    <t>Fonds de soutien aux communautés autochtones</t>
  </si>
  <si>
    <t>Ce fonds aide les communautés autochtones à prévenir la maladie à coronavirus 2019 (COVID-19), à s'y préparer et à y répondre.</t>
  </si>
  <si>
    <t>les communautés des Premières Nations (y compris les nations autonomes et les nations régies par un traité moderne);
les communautés inuites dans l'Inuit Nunangat;
les organisations membres de la Nation métisse de la Colombie-Britannique, de l'Alberta, de la Saskatchewan, du Manitoba et de l'Ontario;
les organisations autochtones urbaines et hors réserve (y compris les centres d'amitié, le Métis Settlements General Council en Alberta et les Métis dans les Territoires du Nord-Ouest)</t>
  </si>
  <si>
    <r>
      <t xml:space="preserve">Ces nouveaux fonds offriront aux dirigeants autochtones la souplesse dont ils ont besoin pour concevoir et mettre en œuvre des solutions communautaires pour répondre aux besoins immédiats de leur communauté alors qu'elles se préparent et réagissent à la propagation de la COVID-19. Ces fonds pourraient être utilisés pour appuyer les mesures suivantes, sans s'y limiter :
soutien aux Aînés et aux membres vulnérables de la communauté;
soutien pour contrer l'insécurité alimentaire;
soutien à l'enfance, notamment en éducation;
aide en santé mentale et services d'intervention d'urgence;
des mesures de préparation pour prévenir la propagation de la COVID-19. </t>
    </r>
    <r>
      <rPr>
        <b/>
        <sz val="11"/>
        <rFont val="Arial"/>
        <family val="2"/>
      </rPr>
      <t>Un nouveau financement de 75 millions de dollars a été annoncé pour les organisations autochtones qui offrent des services aux peuples autochtones vivant dans les centres urbains et à l’extérieur des réserves. Des renseignements supplémentaires sur ce financement seront bientôt disponibles.</t>
    </r>
  </si>
  <si>
    <t>- 215 millions de dollars pour les Premières Nations, qui seront alloués à chaque Première Nation en fonction de la population, de l'éloignement et du bien-être de la communauté;
- 45 millions de dollars pour les Inuits, qui seront versés à chacune des quatre organisations de revendications territoriales par le biais d'une allocation déterminée par l'Inuit Tapiriit Kanatami et les organisations régionales de revendications territoriales inuites;
- 30 millions de dollars pour les communautés de la Nation métisse, qui seront versés à chacune de ses organisations membres;
- 15 millions de dollars pour les organisations et les communautés autochtones qui fournissent des services aux Autochtones dans les centres urbains ou hors réserve comme les centres d'amitié, le Métis Settlements General Council en Alberta et les Métis dans les Territoires du Nord-Ouest.
Les fonds seront affectés par région aux groupes suivants :
Colombie-Britannique :
Les Premières Nations recevront 39 567 000 $
Les Métis recevront 3 750 000 $
Alberta :
Les Premières Nations recevront 26 267 000 $
Les Métis recevront 7 500 000 $
Saskatchewan :
Les Premières Nations recevront 30 188 000 $
Les Métis recevront 7 500 000 $
Manitoba :
Les Premières Nations recevront 35 910 000 $
Les Métis recevront 7 500 000 $
Ontario :
Les Premières Nations recevront 37 581 000 $
Les Métis recevront 3 750 000 $
Québec :
Les Premières Nations recevront 24 882 000 $
Les Inuits recevront 11 250 000 $
Atlantique :
Les Premières Nations recevront 10 559 000 $
Les Inuits recevront 5 355 000 $
Yukon :
Les Premières Nations recevront 3 901 000 $
Territoires du Nord-Ouest :
Les Premières Nations recevront 6 144 000 $
Les Inuits recevront 5 850 000 $
Nunavut :
Les Inuits recevront 22 545 000 $
Organisations autochtones :
15 millions de dollars ont été réservés pour le financement qui sera distribué dans le cadre d'un appel de propositions pour les communautés et les organisations autochtones urbaines et hors réserve.
À qui sont destinés ces fonds?</t>
  </si>
  <si>
    <t>Il n'y a pas de date limite pour les communautés. Le financement sera versé aussi rapidement que possible par l'entremise d'accords existants.</t>
  </si>
  <si>
    <t>https://www.sac-isc.gc.ca/fra/1585189335380/1585189357198#b</t>
  </si>
  <si>
    <t>Fonds pour l'accessibilité pour la composante des projets de moyenne envergure</t>
  </si>
  <si>
    <t xml:space="preserve">La composante projets de moyenne envergure fournit des contributions pouvant atteindre 3 millions de dollars pour financer de grands projets de modernisation, de rénovation ou de construction d’installations ou de lieux où l’on offre ou offrira des programmes et des services visant à répondre de manière holistique aux besoins en matière d’intégration à la société ou au marché du travail des personnes handicapées. Les projets admissibles peuvent viser la création ou l’expansion de centres qui offrent des programmes et des services centralisés pour les personnes handicapées dans les collectivités. </t>
  </si>
  <si>
    <t>•les organismes sans but lucratif 
•les organismes à but lucratif
•les municipalités
•les organisations autochtones (y compris les conseils de bande, les conseils tribaux et les entités autogouvernées)
•les gouvernements territoriaux</t>
  </si>
  <si>
    <t xml:space="preserve">Exemples: https://www.canada.ca/fr/emploi-developpement-social/services/financement/fonds-accessibilite/projets-approuves.html </t>
  </si>
  <si>
    <t>La composante projets de moyenne envergure fournit des contributions pouvant atteindre 3 millions de dollars</t>
  </si>
  <si>
    <t>https://www.canada.ca/fr/emploi-developpement-social/programmes/fonds-accessibilite.html</t>
  </si>
  <si>
    <t>Fonds pour l'accessibilité pour la composante des projets de petite envergure</t>
  </si>
  <si>
    <t>La composante projets de petite envergure fournit des subventions pouvant atteindre 100 000 $ par projet afin de financer de petits projets de construction, de rénovation ou de modernisation qui permettent d’augmenter l’accessibilité dans les collectivités et les milieux de travail. Les projets peuvent par exemple viser l’installation de lecteurs d’écran et d’appareils auditifs à boucle à induction, la construction de sentiers accessibles et de rampes d’accès, la création d’un espace de stimulation multisensorielle contrôlée (salle Snoezelen), ou la construction d’un bureau de conception universelle.</t>
  </si>
  <si>
    <t>La composante projets de petite envergure fournit des subventions pouvant atteindre 100 000 $</t>
  </si>
  <si>
    <t>Fonds pour l'accessibilité pour la composante innovation jeunesse</t>
  </si>
  <si>
    <t xml:space="preserve">Nouveau – La composante innovation jeunesse donne aux jeunes les moyens de repérer les obstacles à l’accessibilité dans les collectivités et de travailler avec des organismes locaux afin de trouver des solutions pour augmenter l’accessibilité et la sécurité dans les lieux communautaires et les milieux de travail. Un financement pouvant atteindre 10 000 $ est offert pour couvrir les coûts en capital des projets admissibles, par exemple l’installation d’ouvre-portes automatiques, la construction de plates-bandes surélevées dans un jardin communautaire ou l’acquisition de fauteuils roulants spéciaux pour l’accès aux plages de sable. </t>
  </si>
  <si>
    <t xml:space="preserve">Un financement pouvant atteindre 10 000 $ est offert </t>
  </si>
  <si>
    <t xml:space="preserve">La période de demande en vue de vous inscrire à titre de jeune leader en matière d’accessibilité est du 29 mai 2019 au 31 octobre 2019 à 14 h (heure de l’Est). </t>
  </si>
  <si>
    <t>https://www.canada.ca/fr/emploi-developpement-social/services/financement/fonds-accessibilite-innovation-jeunesse.html</t>
  </si>
  <si>
    <t>Fonds pour l'accessibilité
Volet Accessibilité en milieu de travail</t>
  </si>
  <si>
    <t>Soutenir le coût en capital de travaux de construction et de rénovation visant à faciliter l'accessibilité et la sécurité des installations pour les personnes handicapées dans les collectivités et les milieux de travail au Canada.</t>
  </si>
  <si>
    <t xml:space="preserve">les organismes à but non lucratif;
les organismes à but lucratif;
les administrations municipales;
les organisations autochtones (y compris les conseils de bande, les conseils tribaux et les organismes découlant de l'autonomie gouvernementale);
les gouvernements territoriaux.
</t>
  </si>
  <si>
    <t>La construction, la rénovation ou le réaménagement de milieux de travail où il serait possible de maintenir ou de créer des possibilités d'emploi pour les personnes handicapées;
La modification de véhicules à moteur utilisés pour le travail;
ll mise en place de technologies de l'information et des communications utilisées pour le travail.</t>
  </si>
  <si>
    <t xml:space="preserve">Aucun appel en cours. L'appel s'est terminé le 26 juillet 2018. </t>
  </si>
  <si>
    <t>https://www.canada.ca/fr/emploi-developpement-social/services/financement/fonds-accessibilite.html</t>
  </si>
  <si>
    <t>Fonds pour le développement du sport et de l'activité physique - Programme de soutien aux événements sportifs internationaux (PSESI) - Ministère de l'Éducation et de l'Enseignement supérieur</t>
  </si>
  <si>
    <t>Favoriser le développement d’une culture sportive au
sein de la population en attirant au Québec des événements sportifs internationaux ou pancanadiens.
Le programme comporte les deux volets suivants :
1. Soutien à la mise en candidature.
2. Soutien à l’organisation des événements obtenus.</t>
  </si>
  <si>
    <t>Les demandes de financement doivent être déposées par une fédération sportive québécoise reconnue par le Ministère.</t>
  </si>
  <si>
    <t>Pour être admissible, votre compétition doit répondre aux règles et normes présentées dans le guide du programme. Elle doit notamment :
- présenter un nombre minimal de six pays participants;
- compter un minimum de 30 % d’athlètes de l'extérieur du Canada.</t>
  </si>
  <si>
    <t>Une contribution gouvernementale peut être accordée pour l’ensemble des coûts admissibles liés directement à l’organisation de l’événement. Le classement des coûts prévus devra être présenté dans un budget pro forma.
Voici une liste des coûts reconnus admissibles au budget total des dépenses :
- administration et honoraires professionnels (maximum de 25 % du budget
total des dépenses);
- organisation de l’événement;
- communications;
- promotion et marketing (maximum de 5 % du budget total des dépenses
pour les frais de représentation);
- gestion du site et des installations;
- autres coûts (maximum de 5 % du budget total des dépenses).
À valeur égale, ces coûts admissibles doivent être engagés en priorité auprès de
fournisseurs établis au Québec.</t>
  </si>
  <si>
    <t>Les demandes doivent être déposées au Ministère avant l’une des deux
dates suivantes :
- 31 août : si l’événement se déroule entre le 1er novembre de l’année en cours et le 30 avril de l’année suivante;
- 28 février : si l’événement se déroule entre le 1er mai et le 31 octobre de l’année en cours;</t>
  </si>
  <si>
    <t>http://www.education.gouv.qc.ca/organismes-a-but-non-lucratif/aide-financiere/fonds-pour-le-developpement-du-sport-et-de-lactivite-physique/evenements-sportifs-internationaux/</t>
  </si>
  <si>
    <t>Fonds pour les infrastructures de transport en commun - Infrastructures Canada</t>
  </si>
  <si>
    <t>Pour améliorer et élargir les réseaux de transport en commun partout au Canada, on a annoncé dans le Budget 2016 un investissement immédiat du fédéral allant jusqu'à 3,4 milliards de dollars dans le transport en commun, à compter de 2016 -2017 , par l'intermédiaire du nouveau Fonds pour l’infrastructure de transport en commun.
Ces investissements contribuent à améliorer les déplacements, de réduire la pollution atmosphérique, de renforcer les collectivités et d'assurer la croissance de l'économie canadienne.
Les Canadiens ont besoin d'un investissement immédiat dans leurs réseaux locaux de transport en commun pour arriver au travail à temps et revenir à la maison après une longue journée. Le Fonds pour l’infrastructure de transport en commun permet de réaliser des investissements trop longtemps attendus. Le financement soutient les projets qui permettront d'accroître la capacité, d'améliorer le service ou d'obtenir de meilleurs résultats du point de vue de l'environnement.</t>
  </si>
  <si>
    <t>Les bénéficiaires admissibles comprennent les provinces et les territoires; les administrations municipales ou régionales, établies en vertu de lois provinciales ou territoriales; et les agences ou les autorités de transport en commun établies par un gouvernement provincial ou territorial ou par une administration locale.</t>
  </si>
  <si>
    <t>Exemples de projets admissibles :
- Remise en état ou remplacement du matériel roulant existant;
- Remplacement ou amélioration des stations de transport en commun;
- Dépenses appuyant la capacité de gestion des immobilisations d'un réseau de transport en commun;
- Projets d'agrandissement des réseaux;
- Les dépenses à l'appui de la conception et de la planification de l'agrandissement des réseaux de transport en commun et des améliorations à apporter à ces derniers, notamment :
- les mesures et les études relatives à la demande en transport
- les projets pilotes portant sur des technologies novatrices et transformationnelles</t>
  </si>
  <si>
    <t>le gouvernement finance jusqu'à 50 % du coût admissible des projets.</t>
  </si>
  <si>
    <t>Aucune précisée.</t>
  </si>
  <si>
    <t>http://www.infrastructure.gc.ca/plan/ptif-fitc-fra.php</t>
  </si>
  <si>
    <t>Fonds d'initiative et de rayonnement de la métropole (FIRM)</t>
  </si>
  <si>
    <t xml:space="preserve">L'un des principaux leviers dont dispose la ministre responsable de la Métropole et de la région de Montréal pour stimuler l’activité économique, culturelle et sociale de la région métropolitaine. </t>
  </si>
  <si>
    <t xml:space="preserve">Personnes morales à but non lucratif. Coopératives constituées en vertu de la Loi sur les coopératives. Compagnies privées à but non lucratif. Organismes municipaux. </t>
  </si>
  <si>
    <t>Sont admissibles pour analyse les projets s’inscrivant dans les orientations et priorités d’intervention énoncées pour le Fonds.
Les projets doivent être réalisés sur le territoire de la Communauté métropolitaine de Montréal ou avoir leur principal impact sur le territoire
de celle-ci.</t>
  </si>
  <si>
    <t>L’aide financière annuelle provenant du Fonds est limitée à 500 000 $ par projet.</t>
  </si>
  <si>
    <t xml:space="preserve">
Volet 1 : Soutien aux projets et événements majeurs de développement économique et culturel dans la région métropolitaine 
Consulter les balises de détermination d’événements et de projets majeurs. 
Date limite — Dépôt de la demande         Début du projet
15 novembre 2020                                        1er janvier 2021 au 31 août 2021
15 juin 2021                                                    1er septembre 2021 au 30 avril 2022
15 novembre 2021                                        1er mai 2022 au 30 octobre 2022
Volet 2 : Soutien aux projets visant à répondre à des enjeux particuliers de la région métropolitaine
Consultez les critères de sélection des projets. 
Types d’événements ou de projets                  Critères quantitatifs
15 septembre 2020                                          1er décembre 2020 au 30 avril 2021
15 mars 2021                                                  1er mai 2021 au 31 août 2021
15 juin 2021                                                          1er septembre au 31 décembre 2021
15 novembre 2021                                          1er janvier au 30 avril 2022
</t>
  </si>
  <si>
    <t>https://www.mamh.gouv.qc.ca/secretariat-a-la-region-metropolitaine/aide-financiere/fonds-dinitiative-et-de-rayonnement-de-la-metropole/#c24832</t>
  </si>
  <si>
    <t xml:space="preserve">Fonds d'investissement - SADC et CAE </t>
  </si>
  <si>
    <t>Chaque SADC et CAE possède un fonds d’investissement leur permettant d’octroyer des prêts avantageux sous diverses formes adaptés aux besoins de l’entrepreneur.</t>
  </si>
  <si>
    <t>Entreprise</t>
  </si>
  <si>
    <t>Que ce soit pour une acquisition, le démarrage, l’expansion ou la modernisation d’une entreprise, les SADC et CAE offrent un suivi personnalisé durant toute la durée du prêt et des modalités de remboursement souples et adaptées aux besoins de l’entreprise.</t>
  </si>
  <si>
    <t>Actif. Renseignez-vous auprès de la SADC ou CAE de votre région</t>
  </si>
  <si>
    <t>https://www.sadc-cae.ca/fr/financement-petites-entreprises</t>
  </si>
  <si>
    <t>Fonds québécois d’initiatives sociales (FQIS) - Volet national - Ministère des Transports, de l'Emploi et de la Solidarité sociale</t>
  </si>
  <si>
    <t xml:space="preserve">Le Fonds québécois d'initiatives sociales (FQIS) a été institué par la Loi visant à lutter contre la pauvreté et l'exclusion sociale Lien vers un site externe. Ce fonds est destiné à soutenir différentes initiatives de lutte contre la pauvreté et l'exclusion sociale. Le ministre de l'Emploi et de la Solidarité sociale a été désigné comme ministre responsable de l'application de cette loi.
</t>
  </si>
  <si>
    <t xml:space="preserve">les personnes morales à but non lucratif; 
Les coopératives considérées comme organismes à but non lucratif par Revenu Québec; 
Les organismes municipaux et les municipalités régionales de comté (MRC); 
Les conseils de bande, les conseils de villages nordiques, l'Assemblée des Premières Nations du Québec et du Labrador et la Commission de la santé et des services sociaux des Premières Nations du Québec et du Labrador ou tout autre regroupement autochtone visé par l'article 3.48 de la Loi sur le ministère du Conseil exécutif. 
</t>
  </si>
  <si>
    <t xml:space="preserve">Le Fonds soutient principalement : 
-le financement des ententes conclues par le ministre responsable de l’application de la Loi (ministre) avec des organismes ou des partenaires à l’échelle locale, régionale et nationale (partenaires) relatives à la réalisation d’initiatives visant les mêmes objectifs et respectant les orientations et normes du Fonds, et ce, sur l’ensemble du territoire québécois; 
-le développement et l’expérimentation de nouvelles approches de lutte contre la pauvreté et l’exclusion sociale; 
-le financement des recherches en matière de lutte contre la pauvreté et l’exclusion sociale.
Les objectifs du Fonds sont de :
-mobiliser les acteurs locaux et régionaux autour de la lutte contre la pauvreté et l’exclusion sociale;
-amener les acteurs à se concerter afin qu’ils identifient les priorités et les besoins de leur territoire en matière de lutte contre la pauvreté et l’exclusion sociale;
-amener les acteurs à planifier la réalisation des initiatives structurantes pour lutter contre la pauvreté et l’exclusion sociale sur leur territoire et à en assurer le suivi;
-soutenir financièrement des initiatives de lutte contre la pauvreté et l’exclusion sociale qui répondent aux priorités identifiées aux plans régional et local et au plan national ainsi qu’aux priorités identifiées par le ministre;
-favoriser la mise en commun des ressources humaines, matérielles et financières dans la réalisation des initiatives visant à lutter contre la pauvreté et l’exclusion sociale;
-impliquer des personnes en situation de pauvreté et d’exclusion sociale dans les mécanismes de mise en œuvre de toutes les ententes conclues en matière de lutte contre la pauvreté et l’exclusion sociale. 
</t>
  </si>
  <si>
    <t xml:space="preserve">Sont admissibles à un financement du Fonds les dépenses suivantes :
-les coûts pour la préparation des plans d’action de lutte contre la pauvreté et l’exclusion sociale, ainsi que les coûts d’administration habituellement encourus pour leur réalisation, le suivi et l’évaluation, jusqu’à concurrence des montants prévus aux ententes, le cas échéant;  
-le versement de soutien financier à des organismes admissibles pour la réalisation d’initiatives; 
-le salaire des ressources humaines directement reliées à la mise en œuvre de l’entente; 
-les dépenses encourues par tout citoyen ayant accepté l’invitation de participer, à titre personnel, aux travaux de préparation des plans d’action de lutte contre la pauvreté et l’exclusion sociale.
</t>
  </si>
  <si>
    <t xml:space="preserve">La durée des ententes est d’un maximum de cinq ans. Les orientations des normes sont valides jusqu’au 31 mars 2023. Formulaire: http://www.mess.gouv.qc.ca/publications/pdf/SACAIS-0016.pdf </t>
  </si>
  <si>
    <t xml:space="preserve"> https://www.mtess.gouv.qc.ca/sacais/soutien-financier/soutien_sacais/fonds-quebecois-initiatives-sociales/soutien.asp </t>
  </si>
  <si>
    <t>Fonds Écoleader</t>
  </si>
  <si>
    <t xml:space="preserve">Soutien aux organismes en essor écoresponsable. Un coup de pouce pour les entreprises québécoises prêtes à adopter des pratiques écoresponsables et des technologies propres. </t>
  </si>
  <si>
    <t>Son objectif est de rejoindre 50 000 entreprises québécoises afin de les orienter et de les soutenir dans l’implantation d’un large éventail de pratiques d’affaires écoresponsables et de technologies propres :
réduction de l’intensité dans l’utilisation de matières premières;
réduction de l’intensité dans l’utilisation d’énergie;
réduction de l’émission de polluants, dont les gaz à effet de serre (GES);
augmentation de la recyclabilité des produits;
extension de la durée de vie des produits;
approvisionnement écoresponsable;
écoconception;
économie circulaire;
toutes mesures améliorant la performance environnementale des entreprises, tout en engendrant des co-bénéfices sociaux et économiques.</t>
  </si>
  <si>
    <t>Les projets déposés dans le cadre du Fonds Écoleader peuvent prendre deux formes différentes, qui correspondent aux deux volets du programme de financement :
Volet 1 – Entreprise : déposé par une entreprise qui souhaite réaliser un projet répondant à ses besoins spécifiques.
Volet 2 – Cohorte d’entreprises : déposé par une association, un regroupement, une fédération de coopératives ou une entreprise qui souhaite coordonner une cohorte d’entreprises. L’objectif étant de partager des expériences et des ressources dans le cadre d’un projet, afin de répondre à des besoins communs. Le nombre d’entreprises prenant part à la cohorte n’est pas limité.</t>
  </si>
  <si>
    <t>Doté d’une enveloppe de 18,5 M$, le programme de financement du Fonds Écoleader vous permet d’engager des experts qui vous aideront à mettre en place des pratiques écoresponsables ou à vous préparer à l’acquisition de technologies propres</t>
  </si>
  <si>
    <t>Jusqu’en septembre 2022, une aide financière est offerte aux entreprises qui souhaitent engager des experts, afin de les aider à mettre en place des pratiques écoresponsables ou à se préparer à l’acquisition de technologies propres.</t>
  </si>
  <si>
    <t>https://www.fondsecoleader.ca/financement-du-fonds-ecoleader/</t>
  </si>
  <si>
    <t>Fonds régionaux</t>
  </si>
  <si>
    <t>Réaliser des investissements régionaux pour soutenir la création, le maintien et la sauvegarde d’emplois, et stimuler l’économie régionale par des investissements stratégiques de développement.
À l’instar de notre commanditaire, le Fonds de solidarité FTQ, nous participons à la formation des travailleuses et travailleurs de nos entreprises partenaires dans l’optique d'accroître leur compréhension de l'environnement économique dans lequel ils évoluent.</t>
  </si>
  <si>
    <t>Les Fonds régionaux offrent des solutions d’affaires personnalisées, en prêt ou en capital-actions pouvant atteindre 3 millions $. Chaque produit est élaboré en tenant compte des caractéristiques de votre entreprise et de votre réalité économique régionale. Sans garantie corporative ni caution personnelle, nos prêts sont exempts de frais juridiques et de frais de gestion, et s'inscrivent en complément du financement offert par les institutions financières traditionnelles.</t>
  </si>
  <si>
    <t>2 sites à consulter :  https://www.fondsftq.com/fr-ca/financement/fonds-regionaux.aspx</t>
  </si>
  <si>
    <t>https://www.fondsftq.com/fr-ca/financement.aspx</t>
  </si>
  <si>
    <t>Fonds régional d’urgence pour les organismes affectés par la pandémie de COVID-19</t>
  </si>
  <si>
    <t>Objectif: Éviter la fermeture permanente d’organismes culturels et de communications dans le but de maintenir la culture québécoise vivante.</t>
  </si>
  <si>
    <t>organismes à but non lucratif démontrant des difficultés financières à cause de la pandémie de COVID-19. Ces OBNL doivent œuvrer dans les secteurs d’intervention du Ministère et peuvent être soutenus ou non au fonctionnement par ce dernier; cependant, les organismes non soutenus par le Ministère seront privilégiés.</t>
  </si>
  <si>
    <t xml:space="preserve">montant maximal de l’aide financière accordé par le Ministère est de 50 000 $ par bénéficiaire. </t>
  </si>
  <si>
    <t>Pour faire une demande: 13 octobre 2020 au 29 janvier 2021</t>
  </si>
  <si>
    <t>https://www.mcc.gouv.qc.ca/index.php?id=6380</t>
  </si>
  <si>
    <t>FounderFuel 2019</t>
  </si>
  <si>
    <t>Nous vous invitons à lire attentivement nos questions les plus fréquentes et à consulter nos critères d’éligibilité avant de commencer. Tous les candidatures doivent inclure une présentation PowerPoint (ou autre format), ayez la vôtre sous la main. La date limite pour les candidatures était le 10 Février à minuit.
Le formulaire devrait prendre entre 15 et 20 minutes à remplir. Une fois la candidature soumise, elle sera révisée par notre équipe. Le processus de sélection comprend la révision des candidatures, deux rondes d’entrevues, et une présentation finale.</t>
  </si>
  <si>
    <t>Ouverture en janvier 2020</t>
  </si>
  <si>
    <t>https://founderfuel.com/fr/candidature/</t>
  </si>
  <si>
    <t>Home Depot - Programme de subventions à l’amélioration des collectivités</t>
  </si>
  <si>
    <t>soutient les organismes de bienfaisance canadiens enregistrés qui entreprennent des projets de construction et de rénovation de logements à prix abordable ou d’amélioration des collectivités qui profitent aux Canadiens dans le besoin. La préférence ira aux projets de réparation, de rénovation ou d’amélioration de logements ou d’autres établissements, notamment les services d’aide à l’emploi, pour les jeunes sans-abri, l’objectif principal de la fondation étant de prévenir et de contrer l’itinérance chez les jeunes.</t>
  </si>
  <si>
    <t>Organismes de bienfaisance enregistrés du Canada qui appuient leur engagement à bâtir de solides collectivités et à aider les jeunes vulnérables et itinérants.</t>
  </si>
  <si>
    <t>Les projets admissibles comprennent ce qui suit, sans toutefois s’y limiter : De petits projets de rénovation et de réparation et des programmes qui profitent aux jeunes vulnérables, des projets relatifs à l’amélioration des collectivités ou à la construction et à la rénovation de logements à prix abordable qui comprennent des tâches comme la réfection, la réparation, la peinture, la remise à neuf, l’aménagement paysager et le jardinage.</t>
  </si>
  <si>
    <t>Subvention maximale : 10 000 $ (en espèces ou sous forme de carte-cadeau Home Depot).</t>
  </si>
  <si>
    <t>En cours</t>
  </si>
  <si>
    <t>https://www.homedepot.ca/fr/accueil/information-sur-l-entreprise/notre-communaute/la-fondation-home-depot-canada/notre-facon-d-aider/programmes-de-subventions.html</t>
  </si>
  <si>
    <t>Home Depot - Programme de subventions du projet Porte orange</t>
  </si>
  <si>
    <t>Notre objectif premier est de soutenir des initiatives qui profitent directement aux jeunes sans-abri en donnant accès à des logements stables et sécuritaires, et en offrant des services de soutien.</t>
  </si>
  <si>
    <t xml:space="preserve">Programmes et projets admissibles
Projets de rénovations : Réparation, remise en état ou rénovation de logements ou d’autres établissements pour les jeunes itinérants.
Prévention : Programmes visant à réduire les risques d’itinérance chez les jeunes. Il peut également s’agir de programmes qui soutiennent les jeunes qui ont vécu l’itinérance, qui leur permettent d’avoir accès à un logement stable, qui favorisent leur intégration notamment sur le plan social et qui réduisent les risques d’un retour à l’itinérance.
</t>
  </si>
  <si>
    <t>Jusqu’à 50 000 $ en espèces.</t>
  </si>
  <si>
    <t>Se termine le 22 mars 2019 à 11h59</t>
  </si>
  <si>
    <t>Home Depot - Récompenses Porte orange</t>
  </si>
  <si>
    <t>soutient le travail des organismes de bienfaisance qui intègrent la voix et les opinions des jeunes aux programmes conçus pour prévenir ou contrer l’itinérance chez les jeunes au Canada.</t>
  </si>
  <si>
    <t>https://www.homedepot.ca/content/dam/pdf/foundation/2016%20Charities_FR.pdf</t>
  </si>
  <si>
    <t>Jusqu’à 25 000 $ en espèces.</t>
  </si>
  <si>
    <t xml:space="preserve">Aucun appel en cours. De retour à l'automne 2019. </t>
  </si>
  <si>
    <t>Hydro Québec - Programme de soutien aux projets d'efficacité énergétique</t>
  </si>
  <si>
    <t>Stimuler la réalisation de projets d’efficacité énergétique en octroyant un appui financier pour la mise en oeuvre de mesures d’efficacité énergétique.</t>
  </si>
  <si>
    <t>VOLETS "PRESCRIPTIF" ET SUR MESURE"
Bâtiments commerciaux ou institutionnels
bâtiments résidentiels à logements multiples. etc.
Clients admissibles
toute personne physique ou morale qui possède, exploite ou occupe un bâtiment admissible.
VOLET ÉCLAIRAGE PUBLIC À DEL
Volet réservé aux bâtiments des municipalités, 
Clients admissibles
toute personne physique ou morale qui possède ou exploite un réseau d’éclairage public appartenant aux municipalités.</t>
  </si>
  <si>
    <t>Volets "prescriptif" et "sur mesure"
Pouvoir générer des économies d’énergie électrique admissibles attribuables à la mise en oeuvre de mesures d’efficacité énergétique de 25 000 kWh et plus ;
Et comporter des mesures mises en oeuvre dans un bâtiment et n’ayant profité d’aucun autre appui financier.
Volet "éclairage public à DEL"
Ce volet s’applique uniquement aux espaces publics existants et porte sur le remplacement de luminaires, l’installation d’ensembles de conversion à DEL ou la modification d’infrastructures.</t>
  </si>
  <si>
    <t>Il n'a aucun maximum pour le financement, ni de proportion, il suffit de répondre aux critères d'économie d'énergie dans le guide du participant.
Volet sur mesure: 
L’appui financier pour chaque projet est déterminé en fonction des économies d’énergie électrique admissibles du projet.
Volet prescriptif:
L’appui financier est calculé rapidement par le progiciel pour le volet prescriptif (PVP).
Volet Éclairage public à DEL:
l’appui financier minimal de tout projet présenté est fixé à 1 000 $.</t>
  </si>
  <si>
    <t>www.programmebatiments.com</t>
  </si>
  <si>
    <t>Initiative canadienne pour des collectivités en santé</t>
  </si>
  <si>
    <t>L'Initiative canadienne pour des collectivités en santé fournira jusqu'à 31 millions de dollars en financement fédéral existant pour appuyer les collectivités tandis qu'elles mettront en œuvre de nouvelles solutions innovantes pour adapter les espaces et les services afin de répondre aux besoins immédiats et continus relatifs à la COVID-19 au cours des deux prochaines années.</t>
  </si>
  <si>
    <t>MUNICIPAL, OBNL</t>
  </si>
  <si>
    <t>L'Initiative appuiera des projets dans le cadre de trois thèmes principaux :
Créer des espaces publics sûrs et dynamiques
Les projets qui permettent de créer ou d'adapter des espaces publics comme des parcs, des rues principales et d'autres espaces ouverts qui encouragent les interactions sociales, les activités culturelles ou physiques et le commerce local en toute sécurité.
Améliorer les options en matière de mobilité
Les projets qui permettent la distanciation physique grâce à des modifications permanentes ou temporaires qui facilitent la marche, le vélo, l'accès au transport en commun et au transport privé, ou simplement les rencontres avec d'autres personnes.
Solutions numériques
Les projets novateurs liés aux infrastructures qui répondent aux besoins évolutifs des collectivités grâce à l'utilisation des données et des technologies connectées.</t>
  </si>
  <si>
    <t>On communiquera bientôt des renseignements additionnels sur l'appel de propositions.</t>
  </si>
  <si>
    <t>https://www.infrastructure.gc.ca/chci-iccs/index-fra.html</t>
  </si>
  <si>
    <t>Initiative de développement économique (IDE) - Langues officielles au Québec.</t>
  </si>
  <si>
    <t>L’IDE vise à favoriser le développement économique des communautés de langue officielle en situation minoritaire (CLOSM) par diverses activités, dont l'innovation, l'entrepreneuriat, les partenariats et la diversification des activités économiques.</t>
  </si>
  <si>
    <t>Petites et moyennes entreprises dans une MRC dont la population anglophone est supérieure à 5 %, à l’extérieur du Grand Montréal
Organismes à but non lucratif dans une MRC dont la population anglophone est supérieure à 500 habitants</t>
  </si>
  <si>
    <t>diverses activités, dont l'innovation, l'entrepreneuriat, les partenariats et la diversification des activités économiques.</t>
  </si>
  <si>
    <t>Types d'aide
Contribution remboursable
Contribution non remboursable pour les projets à but non lucratif
Taux d'aide
Jusqu’à 90 % des coûts autorisés pour un OBNL
50 % des coûts autorisés pour une PME</t>
  </si>
  <si>
    <t>Communiquez avec un conseiller du bureau d'affaires de votre région ou visitez le site
Internet de DEC : www.dec-ced.gc.ca.</t>
  </si>
  <si>
    <t>https://dec.canada.ca/fra/programmes/pdeq/dualite/index.html</t>
  </si>
  <si>
    <t>Initiative
INCUBATEURS ET
ACCÉLÉRATEURS
D’EXCELLENCE (IADE)</t>
  </si>
  <si>
    <t>Le 6 mai 2019, afin de favoriser le développement
de l’écosystème en appui aux start-up,
Développement économique Canada pour
les régions du québec (DEC) a lancé un appel
de propositions visant à financer des projets
d’incubateurs et d’accélérateurs d’excellence
(IADE).</t>
  </si>
  <si>
    <t xml:space="preserve">Les incubateurs et accélérateurs d’excellence
qui sont des organismes à but non lucratif (OBNL)
répondant aux critères d’admissibilité </t>
  </si>
  <si>
    <t>Projets d’incubateurs et d’accélérateurs d’excellence
(IADE).</t>
  </si>
  <si>
    <t>Cet appel de propositions permettra l’octroi de
12 millions de dollars sur 4 ans en contributions
non remboursables à des incubateurs et à des
accélérateurs bien connectés à l’échelle locale
et internationale, sortant du lot par leurs pratiques
exemplaires et aptes à susciter des succès
économiques qui traversent les frontières. Chaque projet retenu pourra bénéficier d’une aide financière sous la forme d’une contribution non
remboursable. DEC s’attend à soutenir entre 3 et 5 projets.</t>
  </si>
  <si>
    <t>https://dec.canada.ca/fra/programmes/ceri/iade/guide.html</t>
  </si>
  <si>
    <t>Inspiration MMQ</t>
  </si>
  <si>
    <t> Il reconnaît officiellement votre capacité à mettre de l’avant des initiatives visant à éviter des sinistres coûteux et à favoriser l’offre de milieux de vie attrayants et sécuritaires pour vos citoyens. </t>
  </si>
  <si>
    <t xml:space="preserve">Les membres de la Mutuelles des municipalités du Québec. </t>
  </si>
  <si>
    <t>Initiatives qui : visent à prévenir les erreurs lors de la délivrance de permis de construire, du processus d’appel d’offres ou à améliorer l’efficacité de votre service incendie.                                             Concernent le déneigement de vos routes et trottoirs, la gestion de l’eau ou la qualité de
l’air dans votre aréna.                                                     Ont comme objectif de protéger vos véhicules et vos bâtiments municipaux contre le vol ou l’incendie, de prévenir les accidents dans les aires de jeux ou lors d’un événement festif</t>
  </si>
  <si>
    <t>10 000$, 5 000$ ou 2 500$</t>
  </si>
  <si>
    <t xml:space="preserve">Avant le 28 juin 2019 à 23h59. </t>
  </si>
  <si>
    <t>https://www.mutuellemmq.com/concours/inspiration-mmq-en-gestion-des-risques/</t>
  </si>
  <si>
    <t xml:space="preserve">Inspiration MMQ en gestion des risques </t>
  </si>
  <si>
    <t>Le prix Inspiration MMQ en gestion des risques 2019 récompense des projets ayant contribué à réduire les risques de sinistres graves ou répétés couverts par la police d’assurance La Municipale.Ce prix vise également à souligner l’engagement et le dynamisme des membres de la MMQ dans la mise en place de mesures de prévention permettant de réduire les risques de sinistres.</t>
  </si>
  <si>
    <t>Initiatives qui: Visent à prévenir les erreurs lors de la délivrance de permis de construire, du processus d’appel d’offres ou à améliorer l’efficacité de votre service incendie.
Concernent le déneigement de vos routes et trottoirs, la gestion de l’eau ou la qualité de l’air dans votre aréna.
Ont comme objectif de protéger vos véhicules et vos bâtiments municipaux contre le vol ou l’incendie, de prévenir les accidents dans les aires de jeux ou lors d’un événement festif.</t>
  </si>
  <si>
    <t>Les membres participants courent ainsi la chance de remporter l’un des trois grands prix en argent, soit 10 000 $, 5 000 $ et 2 500 $!</t>
  </si>
  <si>
    <t>http://www.quebecmunicipal.qc.ca/index.asp?module=publicite&amp;action=details&amp;id=41355</t>
  </si>
  <si>
    <t>Institutions muséales</t>
  </si>
  <si>
    <t>Le programme vise à appuyer, dans l’accomplissement de leur mission et la réalisation de leur plan d’action, les organismes :
dont les activités s’inscrivent dans l’un des secteurs d’intervention relevant de la responsabilité du Ministère;
dont la mission et le plan d’action contribuent de façon significative et durable à l’atteinte des objectifs du Ministère pour le secteur et le territoire d’intervention visés;
dont la bonne gestion et l’efficience permettent de garantir la qualité des services qu’ils offrent à la population ou à leurs pairs;
qui ont établi des partenariats dans leur secteur ou sur leur territoire d’intervention, et qui bénéficient de l’appui de la collectivité auprès de laquelle ils œuvrent.</t>
  </si>
  <si>
    <t>L'aide financière est réservée aux institutions muséales de portée régionale et nationale :
Qui sont agréées par le Ministère en vertu du mécanisme instauré à cette fin;
Qui œuvrent dans les champs de compétence du Ministère en matière de muséologie; 
Qui sont ouvertes au public au moins 40 semaines par année (basse saison : minimum de 24 heures par semaine et minimalement le samedi ou le dimanche; haute saison : minimum de 36 heures par semaine et obligatoirement les samedis et dimanches);
Qui ont au minimum 3 employés réguliers à temps plein tout au long de l’année; 
Qui présentent des états financiers équilibrés; 
Qui génèrent des revenus de diverses sources publiques et privées.
L’organisation qui, en plus de ses fonctions muséales (telles que définies par le Conseil international des musées), exerce d’autres fonctions, ne doit prendre en compte que ce qui fait partie intégrante des fonctions d’une institution muséale pour sa demande au présent programme. Par exemple, ne doivent pas être considérées les ressources humaines, matérielles et financières attribuées à un centre d’archives, un centre communautaire, un centre de production, etc .</t>
  </si>
  <si>
    <t>L’aide financière offerte comporte :
Une aide de base pour la mission de l’organisme, pouvant représenter entre 70 % et 80 % de la subvention du Ministère;
Une aide supplémentaire à la production.</t>
  </si>
  <si>
    <t>Avant le 25 juin 2019</t>
  </si>
  <si>
    <t>https://www.mcc.gouv.qc.ca/index.php?id=1313</t>
  </si>
  <si>
    <t>Jean Coutu - Dons et commandites</t>
  </si>
  <si>
    <t>Bien que le Groupe Jean Coutu appuie plus particulièrement les fondations hospitalières, les instituts de recherches cliniques, les hôpitaux et les facultés de pharmacie, toutes les demandes de soutien financier sont étudiées avec attention. Les demandes peuvent être soumises en tout temps et sont examinées sur une base régulière.</t>
  </si>
  <si>
    <t>Un organisme dont les objectifs sont compatibles avec ceux du Groupe Jean Coutu doit soumettre une proposition par écrit sur en-tête de lettre de l'organisme avec les renseignements suivants :
- Le numéro d'enregistrement de l'œuvre de bienfaisance
- Le montant du don demandé
- La région géographique desservie par l'organisme
- Une brève description du projet
- L'échéancier pour lequel le soutien financier est demandé, c'est-à-dire un don unique, un soutien suivi ou un projet spécial.</t>
  </si>
  <si>
    <t xml:space="preserve">Ce n'est pas mentionné, mais semble être en tout temps. </t>
  </si>
  <si>
    <t>https://www.jeancoutu.com/corpo/responsabilite-sociale/criteres-de-financement/</t>
  </si>
  <si>
    <t>La Fondation TD des amis de l’environnement</t>
  </si>
  <si>
    <t>La Fondation soutient un large éventail d’initiatives environnementales, notamment l’éducation environnementale et les programmes relatifs aux espaces verts.</t>
  </si>
  <si>
    <t>Établissements d'enseignement (primaire / secondaire / postsecondaire) les municipalites, les groupes autochtones</t>
  </si>
  <si>
    <t>Les projets admissibles comprennent l'écologisation des cours d'école, la revitalisation des parcs, les jardins communautaires, la programmation des parcs et les initiatives citoyennes</t>
  </si>
  <si>
    <t>2 000 à 8 000 $</t>
  </si>
  <si>
    <t>15 janvier 2019  et 15 juillet</t>
  </si>
  <si>
    <t>https://www.td.com/corporate-responsibility/fef-grant.jsp</t>
  </si>
  <si>
    <t>La piscine</t>
  </si>
  <si>
    <t>Les programmes exclusifs de la Piscine sont pensés et dirigés par une équipe d’experts de l’industrie et de coachs aguerris qui sont déterminés à accélérer la croissance et l’impact des entrepreneurs créatifs et culturels à Montréal, à travers le Québec et sur les marchés internationaux.</t>
  </si>
  <si>
    <t>Nous recherchons des entrepreneurs culturels et créatifs innovants et ambitieux qui dirigent des organisations qui sont autant des entreprises privées que des organismes à but non lucratif qui:
font face à une phase de croissance,
ont un nouveau projet innovant à développer,
travaillent sur le développement de nouveaux outils numériques servant le secteur des entreprises culturelles et créatives</t>
  </si>
  <si>
    <t>https://www.lapiscine.co/nos-programmes/</t>
  </si>
  <si>
    <t>Le Grand défi Pierre-Lavoie</t>
  </si>
  <si>
    <t>Présenter un projet qui se déroule au Québec
Présenter un projet dont le budget réservé au salaire de ressources humaines ne dépasse pas 2 000 $
Être un organisme de bienfaisance enregistré au Canada, reconnu comme donataire au sens de la Loi de l’impôt sur le revenu (Canada) et pouvoir fournir le numéro d’enregistrement.</t>
  </si>
  <si>
    <t>Cinq subventions de 10 000 </t>
  </si>
  <si>
    <t>Dépôt de la demande: 3 avril 2020</t>
  </si>
  <si>
    <t>https://www.fondationgdpl.com/type_projets/subventions-pour-des-projets-qui-favorisent-ladoption-de-saines-habitudes-de-vie-dans-la-communaute/</t>
  </si>
  <si>
    <t>Les Arbres qui guérissent - Arbres Canada</t>
  </si>
  <si>
    <t xml:space="preserve">Les études prouvent que les patients hospitalisés qui bénéficient d’une vue sur les arbres guérissent plus rapidement . De plus, les recherches soulignent constamment l’importance du lien entre le bien-être physique et mental et l’accès à des espaces verts.
En plantant des arbres sur les terrains des hôpitaux et des établissements de santé, nous encourageons la guérison des patients et de leurs familles. </t>
  </si>
  <si>
    <t>Les établissements de santé, tels que les hôpitaux, les centres dédiés à la santé mentale et au traitement des dépendances, les centres de réadaptation ou les établissements de soins à long terme</t>
  </si>
  <si>
    <t>Établissements de santé qui souhaitent planter des arbres et des arbustes sur leurs propriétés afin de créer des espaces verts apaisants pour leurs patients, leur personnel et les visiteurs.</t>
  </si>
  <si>
    <t>https://arbrescanada.ca/plantez-avec-nous/demande-de-subvention/</t>
  </si>
  <si>
    <t xml:space="preserve">Ligne directrice des jeunes stagiaires pour demandeur </t>
  </si>
  <si>
    <t xml:space="preserve">FedNor offre un appui aux Jeunes stagiaires dans le cadre du Programme de développement du Nord de l'Ontario (PDNO) et de l'Initiative de développement économique (IDE). </t>
  </si>
  <si>
    <t>Pour être admissible à l'initiative Jeunes stagiaires, il faut remplir les critères suivants :
être au chômage ou sous-employé (et être âgé de moins de 30 ans);
avoir obtenu un diplôme ou un certificat d'un établissement d'enseignement postsecondaire reconnu au cours des trois dernières années;
être légalement autorisé à travailler au Canada;
n'avoir jamais participé en tant que jeune stagiaire au Programme de développement du Nord de l'Ontario de FedNor ou à tout autre programme de stages offert par le gouvernement fédéral ou provincial pour lequel le stagiaire aura obtenu une rémunération pendant six mois ou plus;Note de bas de page 1
ne pas voir de lien de parenté avec les administrateurs, les dirigeants ou les gestionnaires de l'organisme.
travailler sur des projets liés à l’innovation, l’économie numérique ou le commerce (cette condition ne s’applique qu’aux stages du secteur privé).</t>
  </si>
  <si>
    <t>Les activités suivantes ne sont pas admissibles à un soutien financier :
les activités administratives et opérationnelles permanentes de l'organisation;
les activités de financement et de lobbying;
les activités qui déplacent des employés en poste;
les activités non conformes aux conventions collectives, le cas échéant;
les activités visant principalement des objectifs sociaux, culturels ou récréatifs;Note de bas de page 1
les activités qui ne sont pas liées à l'innovation, à l'économie numérique ou au commerce (cette condition ne s’applique qu’aux stages du secteur privé).</t>
  </si>
  <si>
    <t>FedNor versera jusqu'à 90 % des coûts admissibles (jusqu'à concurrence de 31 500 $ par année) liés au salaire et aux avantages sociaux d'un employé occupant un poste à temps plein pour la période de stage.</t>
  </si>
  <si>
    <t>Veuillez composer le 1-877-333-6673 pour discuter de votre proposition avec un agent de FedNor dans votre région</t>
  </si>
  <si>
    <t>http://fednor.gc.ca/eic/site/fednor-fednor.nsf/fra/fn03445.html</t>
  </si>
  <si>
    <t>Localisateur de centres locaux d'emploi</t>
  </si>
  <si>
    <t>Outil pour trouver un CLE par région administrative</t>
  </si>
  <si>
    <t>Localisateur des centres locaux d'emploi.</t>
  </si>
  <si>
    <t>https://www.mtess.gouv.qc.ca/services-en-ligne/centres-locaux-emploi/localisateur/regions.asp</t>
  </si>
  <si>
    <t>L'œuvre du Cardinal Léger: Soutien Volet Sécurité Alimentaire et Volet Inclusion sociale</t>
  </si>
  <si>
    <t>L’ŒUVRE LÉGER soutient prioritairement les initiatives qui visent la réduction de la vulnérabilité en faveur d’une plus grande sécurité alimentaire et qui favorisent l’inclusion sociale des populations marginalisées.</t>
  </si>
  <si>
    <t>Volet Sécurité alimentaire:
Les fonds dévolus à ce volet sont distribués à des organismes s’adressant à des clientèles vulnérables, qui sont en situation d’insécurité alimentaire. Les initiatives doivent consacrer une large part de leur objectif au développement de saines habitudes alimentaires tout en diminuant la dépendance à l’égard des banques alimentaires.
Volet Inclusion sociale:
Ce volet vise le soutien de projets majeurs, innovants et structurants, visant à générer des changements importants et durables chez une clientèle vulnérable ou marginalisée. Les actions doivent faire preuve d’innovation, valoriser la prise en charge des personnes ou des communautés touchées par l’initiative, générer des changements importants auprès de la clientèle ciblée et éventuellement avoir des effets multiplicateurs dans d’autres milieux ou auprès d’autres groupes de personnes.
L’aide financière accordée à un organisme dans le cadre de ce volet peut atteindre jusqu’à 50 000 $ annuellement. Le projet déposé peut être soutenu jusqu’à trois ans. Dans le cas où un organisme souhaite un soutien financier sur deux ou trois ans, il doit l'inscrire clairement dans la lettre d'intention et, s’il est qualifié pour la phase 2, dans le formulaire de demande à la section 2.1</t>
  </si>
  <si>
    <t>Non précisé. Pour informations: 
Pour le Volet Sécurité alimentaire (VSA) ou pour toute question d’ordre général, adressez-vous à :
Lucie Lauzon
Directrice des programmes au Québec
(514) 495-2409, p.117
lucie.lauzon@leger.org
Pour le Volet Inclusion sociale (VIS), adressez-vous à:
Danielle Filion
Gestionnaire des programmes au Québec
(514) 495-2409, p. 129
danielle.filion@leger.org</t>
  </si>
  <si>
    <t>Volet Sécurité alimentaire: Non précisé.
Volet Inclusion sociale : L’aide financière accordée à un organisme dans le cadre de ce volet peut atteindre jusqu’à 50 000 $ annuellement. Le projet déposé peut être soutenu jusqu’à trois ans. Dans le cas où un organisme souhaite un soutien financier sur deux ou trois ans, il doit l'inscrire clairement dans la lettre d'intention et, s’il est qualifié pour la phase 2, dans le formulaire de demande à la section 2.1</t>
  </si>
  <si>
    <t xml:space="preserve">Veuillez prendre note qu’à partir du 23 janvier 2019, il ne sera plus possible de déposer une demande de soutien financier (lettre d’intention et états financiers) dans le volet Inclusion sociale pour le cycle du 1er mars. Par ailleurs, nous serons heureux de recevoir vos lettres d’intention (accompagnées de vos états financiers) pour le prochain cycle, soit celui du 1er août 2019.  Vous pouvez nous les faire parvenir dès maintenant, en continu jusqu’en juin 2019. </t>
  </si>
  <si>
    <t>https://leger.org/actions-au-quebec/securite-alimentaire/</t>
  </si>
  <si>
    <t xml:space="preserve">Ma cour, mes amis, mon école ! Par l'organisme 100 degrés </t>
  </si>
  <si>
    <t>Les initiatives favorisant le jeu libre et actif, ainsi que la pratique d’activités physiques et sportives en toutes saisons par l’aménagement de la cour d’école et des espaces extérieurs, ainsi que par l’accessibilité à du matériel de jeu. Cette initiative de 100º s’inscrit en complémentarité avec les différents leviers actuellement à la disposition des écoles.</t>
  </si>
  <si>
    <t>Les projets retenus pourront bénéficier d’un soutien financier jusqu’à la hauteur de 5 000 $.</t>
  </si>
  <si>
    <t>https://centdegres.ca/financement/appel-de-projets/ma-cour-mes-amis-mon-ecole%e2%80%89/</t>
  </si>
  <si>
    <t>Mécénat Placements Culture</t>
  </si>
  <si>
    <t xml:space="preserve">Dans ce contexte, le programme Mécénat Placements Culture (MPC) vise à assurer l’autonomie et la sécurité financière des organismes à but non lucratif des domaines de la culture et des communications.
De façon plus spécifique, le programme :
stimule la création de fonds permanents;
encourage le développement et l’habitude de réaliser des collectes de fonds.
Pour ce faire, il cible l’aide financière offerte sous forme de dons et de contributions par des donateurs (individus ou corporations privées), des fondations ou d’autres organismes de bienfaisance enregistrés du Québec de même que certaines sommes dont peuvent disposer les organismes afin de se constituer des fonds.
</t>
  </si>
  <si>
    <t>Un organisme ne peut recevoir plus de 2 M$ en subvention du programme, et ce, à vie, à partir du 1er avril 2018. Lorsqu’il atteint ce montant, l’organisme et (ou) une de ses entités apparentées ne peuvent plus déposer de demande dans le présent programme.</t>
  </si>
  <si>
    <t>https://www.mcc.gouv.qc.ca/index.php?id=5849</t>
  </si>
  <si>
    <t>Meilleurs ensemble de Labatt</t>
  </si>
  <si>
    <t>Le programme Meilleurs ensemble de Labatt a un impact positif sur les communautés canadiennes en fournissant des services de soutien et en répondant aux besoins essentiels, afin d’améliorer la qualité de vie des personnes et des familles dans le besoin.</t>
  </si>
  <si>
    <t xml:space="preserve">Le demandeur doit avoir 19 ans ou plus. Le bénéficiaire doit être résident du Canada. Le bénéficiaire doit être une personne ou une famille nécessitant une aide financière concernant les types d’articles visés par le programme Labatt Meilleurs ensemble. Pour les dons de type Besoin de base, le revenu annuel familial du bénéficiaire doit se situer au « seuil de faible revenu avant impôt » défini par Statistique Canada ou en-deçà. Pour les dons de type Qualité de vie, le revenu annuel familial du bénéficiaire doit se situer au « Revenu total médian selon la province et le territoire » défini par Statistique Canada. </t>
  </si>
  <si>
    <t xml:space="preserve">En fonction de sa grille, Labatt Meilleurs ensemble, offre des dons pour  des besoins de base améliorant et de qualité de vie. https://www.labattmeilleursensemble.ca/docs/default-source/default-document-library/labatt-meilleurs-ensemble-criteres-de-demande-et-les-politiques-de-subvention.pdf?sfvrsn=4
</t>
  </si>
  <si>
    <t>La somme nécessaire pour venir en aide au bénéficiaire peut varier selon le coût de l’article et la disponibilité des fonds au moment où la demande est reçue. La quantité de fonds disponibles dépend des dons reçus.</t>
  </si>
  <si>
    <t>En cours. La prise de décisions quant aux dons se fait en général dans les 90 jours qui suivent la
réception de la demande.</t>
  </si>
  <si>
    <t>http://www.labattmeilleursensemble.ca/demander-de-l'aide</t>
  </si>
  <si>
    <t xml:space="preserve">Mesure 50530 / Mesure d'embellissement des cours d'école </t>
  </si>
  <si>
    <t xml:space="preserve">Financer des projets d’embellissement des cours d’écoles primaires et secondaires réalisés par les commissions scolaires, avec la participation de la communauté. </t>
  </si>
  <si>
    <t>Écoles primaires et Écoles secondaires</t>
  </si>
  <si>
    <t>Aire de jeux collectifs (soccer; jeux de ballons; ballon-panier; ou toute autre activité en équipe, installations permanentes ou temporaires pour la pratique d’activités hivernales : patinage, hockey, glissade ou autre) 
Aire de jeu individuel (jeux lignés, carré de sable, etc.) 
Aire de jeu avec appareils
Aires de détente (des tables ancrées au sol; des bancs fixes; un abri; un petit kiosque)
Aménagement paysager (la plantation d’arbres et d’arbustes; la pose de gazon sur d’autres zones à aménager que les précédentes; l’aménagement d’un jardin éducatif et communautaire; etc...)</t>
  </si>
  <si>
    <t>Celle-ci correspond au tiers du financement du projet, en considérant les taxes nettes, jusqu’à un maximum de 25 000 $.
L’aide financière peut également inclure des sommes, équivalant à 10 % du coût total du projet jusqu’à concurrence de 5 000 $, pour la planification de l’animation de la cour d’école.</t>
  </si>
  <si>
    <t>Automne de chaque année</t>
  </si>
  <si>
    <t>https://www.publicationsports.com/ressources/files/960/Modalites_mesure_50530_2019-2020.pdf?t=1574324384</t>
  </si>
  <si>
    <t xml:space="preserve">Mesure de formation de la main-d'œuvre </t>
  </si>
  <si>
    <t>Certains membres de votre personnel gagneraient à suivre une formation afin d'accomplir correctement leur travail et de conserver leur emploi? La mesure de formation de la main-d'œuvre à l'intention des entreprises vise à soutenir le développement des compétences des personnes qui risquent de perdre leur emploi. Ce programme pourrait aussi vous aider à maintenir les expertises en place dans votre entreprise.
Vous pourriez obtenir une aide technique ou financière pour
définir vos besoins de formation;
réaliser votre projet de formation;
évaluer l'efficacité de la formation reçue.</t>
  </si>
  <si>
    <t>Tous les employeurs situés au Québec peuvent participer à ce programme, à l'exception des organismes publics et des organisations politiques. Parmi celles-ci, on trouve :
les entreprises privées;
les regroupements d'entreprises privées;
les coopératives;
les organismes à but non lucratif;
les municipalités;
les travailleurs autonomes;
les collectivités et les conseils de bande.</t>
  </si>
  <si>
    <t>Vous devez démontrer que l'activité de formation
permet de maintenir les gens en emploi;
permet d'accroître la performance de vos travailleurs et travailleuses;
est transférable à d'autres membres de votre personnel afin d'augmenter la mobilité au sein de votre entreprise.
Ce programme est financé par le Fonds de développement du marché du travail.</t>
  </si>
  <si>
    <t>http://www.emploiquebec.gouv.qc.ca/entreprises/investir-en-formation/programmes-de-developpement-de-la-main-doeuvre/mesure-de-formation-de-la-main-doeuvre/</t>
  </si>
  <si>
    <t>Fonds des infrastructures alimentaires locales</t>
  </si>
  <si>
    <t>appuyer les projets communautaires qui améliorent l’accès à des aliments salubres, sains et diversifiés sur le plan culturel</t>
  </si>
  <si>
    <t>Investissement de 50 millions de dollars sur cinq ans</t>
  </si>
  <si>
    <t>À compter du 15 août 2019, les organismes admissibles seront invités à présenter une demande de financement non remboursable allant jusqu’à 25 000 $ pour la première période de réception des demandes.</t>
  </si>
  <si>
    <t>https://www.canada.ca/fr/agriculture-agroalimentaire/nouvelles/2019/06/tout-le-monde-a-table--le-gouvernement-du-canada-annonce-la-toute-premiere-politique-alimentaire-pour-le-canada.html</t>
  </si>
  <si>
    <t>Mise sur pied d'un service de ressources humaines</t>
  </si>
  <si>
    <t>mploi-Québec peut vous accompagner pour trouver des spécialistes qui vous aideront à mettre sur pied votre service de ressources humaines. 
Les spécialistes de gestion en ressources humaines se chargeront de
recruter du personnel qualifié et expérimenté;
assurer la gestion de la formation et le perfectionnement de votre personnel;
veiller à l'application des lois et des normes relatives aux ressources humaines (conditions de travail, santé et sécurité du travail, droits de la personne, équité en matière d'emploi).</t>
  </si>
  <si>
    <t>Vous rencontrez une conseillère ou un conseiller aux entreprises qui vous aidera à documenter votre projet, notamment en
-posant un diagnostic sur la situation actuelle;
-identifiant les améliorations à apporter;
-précisant le mandat que vous voulez confier au futur ou à la future responsable du service de ressources humaines ainsi que ses rôles et responsabilités.</t>
  </si>
  <si>
    <t>http://www.emploiquebec.gouv.qc.ca/entreprises/gerer-vos-ressources-humaines/mise-sur-pied-dun-service-de-ressources-humaines/</t>
  </si>
  <si>
    <t>Mon lunch, mes amis, mon école. Programme 100 degrés</t>
  </si>
  <si>
    <t>Encourager des initiatiaves novatrices visant à rendre plus convivial le contexte des repas des élèves, tout en tenant compte des réalités particulières des services de garde en milieu scolaire.</t>
  </si>
  <si>
    <t>https://centdegres.ca/financement/appel-de-projets/lunch-amis-ecole/</t>
  </si>
  <si>
    <t>MUSICATION</t>
  </si>
  <si>
    <t>Depuis 30 ans, la Fondation encourage le développement de la musique en soutenant la production et la commercialisation d’enregistrements sonores ainsi que les activités de promotion collective. Les programmes de Musicaction sont conçus pour répondre aux besoins de la production musicale indépendante, à l’intérieur de laquelle sont produits la majorité des albums des artistes francophones à travers le pays. Règle générale, près de 80 % de ses ressources sont dévolues à la musique vocale francophone et 20 % aux autres genres musicaux.</t>
  </si>
  <si>
    <t>Depuis la création du Fonds de la musique du Canada en 2002, Musicaction  administre les volets Nouvelles œuvres musicales et Initiatives collectives par une contribution annuelle de près de sept millions de dollars du ministère du Patrimoine canadien et de 3,5 millions de dollars des radiodiffuseurs privés. Bell Média, Cogeco Diffusion, RNC Media, Sirius XM et Stingray sont de ce nombre.</t>
  </si>
  <si>
    <t>http://musicaction.ca/</t>
  </si>
  <si>
    <t>NGen : frabrication de prochaine génération Canada</t>
  </si>
  <si>
    <t>Pour toute information, sachez que le document est en anglais  uniquement : https://cdn2.hubspot.net/hubfs/5005023/HockeyStick%20PDF/Application%20Guide.pdf</t>
  </si>
  <si>
    <t>https://cdn2.hubspot.net/hubfs/5005023/HockeyStick%20PDF/Application%20Guide.pdf</t>
  </si>
  <si>
    <t>Nouveau Fonds Chantiers Canada-Québec (FPC)</t>
  </si>
  <si>
    <t>offrir aux municipalités de moins de 100 000 habitants un soutien financier pour qu’elles :
maintiennent leurs infrastructures d’eau;
mettent en place des infrastructures d’eau conformes à la réglementation;
se dotent d’infrastructures qui peuvent contribuer, entre autres, à leur essor culturel, sportif, de loisir, touristique ou à la protection des biens publics;
maintiennent en bon état et améliorent leurs aéroports.</t>
  </si>
  <si>
    <t xml:space="preserve">Aucun appel en cours. </t>
  </si>
  <si>
    <t>https://www.mamh.gouv.qc.ca/infrastructures/programmes-daide-financiere/nouveau-fonds-chantiers-canada-quebec-volet-fonds-des-petites-collectivites-fpc/</t>
  </si>
  <si>
    <t>Objectif Carrière - Projets locaux et régionaux - Services Canada</t>
  </si>
  <si>
    <t>Objectif carrière accorde du financement à des employeurs et à des organismes locaux, régionaux et nationaux afin qu'ils élaborent et mettent en œuvre une variété d'activités qui permettent aux jeunes de faire des choix de carrière plus éclairés, d'acquérir des compétences et de bénéficier d'expériences de travail. Le programme vise à faciliter la transition des jeunes vers le marché du travail.
Les objectifs du programme Objectif carrière sont les suivants :
- accroître les ressources en main-d’œuvre hautement qualifiée;
- faciliter la transition des jeunes hautement qualifiés vers un marché du travail en évolution rapide;
- promouvoir les avantages que procurent des études avancées; et
- faire la preuve du leadership du fédéral en investissant dans les compétences requises pour répondre aux besoins de l’économie du savoir.</t>
  </si>
  <si>
    <t>- les organismes sans but lucratif;
- les administrations municipales;
- les organisations autochtones (y compris les conseils de bande, les conseils tribaux et les gouvernements autonomes);
- les organismes à but lucratifNote de bas de page ;
- les gouvernements, les institutions, les sociétés d'État et les organismes provinciaux et territoriaux.</t>
  </si>
  <si>
    <t>Pour être admissibles au financement Objectif carrière, les projets proposés requiert un minimum de 8 jeunes participants.
Dans les régions rurales (définies par Statistique Canada comme les régions comptant moins de 1 000 habitants avec une densité de moins de 400 personnes par kilomètre carré) et les régions éloignées, il peut y avoir des exceptions concernant le nombre minimum de participants. Les candidats doivent justifier de façon appropriée pourquoi le nombre minimum de huit participants n’a pas été atteint dans la partie sur le mérite du projet de la demande d’approbation.</t>
  </si>
  <si>
    <t>L’aide financière ministérielle peut couvrir un maximum de 80 % des coûts associés à la gestion et à la prestation des activités approuvées</t>
  </si>
  <si>
    <t>https://www.canada.ca/fr/emploi-developpement-social/services/finanncement/objectif-carriere/admissibilite.html</t>
  </si>
  <si>
    <t>Organismes de regroupement</t>
  </si>
  <si>
    <t>L’aide au fonctionnement a pour objectif de permettre aux organismes de regroupement soutenus par le Ministère :
de remplir leurs rôles reconnus d’expert-conseil, de communication, de regroupement, de formation et de développement;
d’offrir des services de qualité à leurs membres;
de réaliser des actions concrètes qui vise à :
accroître l’appropriation et l’usage de pratiques numériques dans le but d’inciter leurs membres à effectuer ce virage;
appuyer la mise en œuvre de pratiques organisationnelles écoresponsables.</t>
  </si>
  <si>
    <t>L’aide est destinée aux organismes de regroupement :
qui appartiennent à l’une des catégories suivantes :
organismes de regroupement de portée nationale;
organismes de regroupement de portée régionale;
dont la représentativité est clairement démontrée au Ministère par le fait que leurs membres constituent un groupe suffisamment important dans leur secteur ou sur leur territoire d’intervention;
qui remplissent les rôles suivants :
conseiller : agir à titre d’expert-conseil auprès des milieux culturels et des communications ou auprès de partenaires et d’instances publiques;
Les milieux culturels incluent les milieux artistiques.
communiquer : exercer une veille stratégique et agir comme relayeur d’information auprès des acteurs culturels et des communications de leur territoire ou de leur secteur en plus de contribuer à la promotion du milieu;
regrouper : faciliter et soutenir la concertation et le rassemblement des milieux culturels et des communications et favoriser la relation de ces derniers avec les partenaires du secteur ou sur le territoire;
former : assurer le développement des compétences et la formation continue des artistes, des travailleurs culturels et du secteur des communications de leur secteur ou sur leur territoire;
développer : mener et soutenir, en partenariat, des projets de développement structurants en regard des enjeux et des priorités nationaux ou régionaux notamment par des services mutualisés;
qui agissent à titre de représentant et de porte-parole de leurs membres, notamment dans le contexte de consultations publiques ou ciblées;
qui disposent d’une permanence.</t>
  </si>
  <si>
    <t>L’aide financière peut dans tous les cas être révisée en fonction des crédits alloués au Ministère par l’Assemblée nationale. Le montant de l’aide accordée ne peut dépasser 500 000 $ annuellement.</t>
  </si>
  <si>
    <t>https://www.mcc.gouv.qc.ca/index.php?id=1309</t>
  </si>
  <si>
    <t>Patrimoine canadien - Développement des communautés par le biais des arts et du patrimoine
Volet I - Festivals locaux</t>
  </si>
  <si>
    <t>Le volet Festivals locaux du programme Développement des communautés par le biais des arts et du patrimoine offre une aide financière aux groupes locaux qui organisent des festivals récurrents et présentent des œuvres d'artistes et d'artisans locaux ou des interprètes du patrimoine historique local.</t>
  </si>
  <si>
    <t>Les demandeurs admissibles doivent représenter un des groupes communautaires suivants :
- un organisme ou un groupe local sans but lucratif;
- un conseil de bande local, un conseil tribal local ou tout autre gouvernement autochtone local ou instance équivalente (Premières nations, Inuit ou Métis).</t>
  </si>
  <si>
    <t xml:space="preserve">
Événements qui: 
- présentent des œuvres d'artistes et d'artisans locaux ou des interprètes du patrimoine historique local;
- favorisent véritablement l'engagement des membres de la communauté locale; et
- sont créés à l'intention du grand public et ouverts à celui-ci.</t>
  </si>
  <si>
    <t xml:space="preserve">Les organismes sélectionnés peuvent recevoir jusqu'à 100 p. 100 des dépenses admissibles, jusqu'à un maximum de 200 000 $ pour les festivals.
</t>
  </si>
  <si>
    <t>Le 31 janvier – pour les festivals qui commencent entre le 1er septembre et le 31 décembre.
Le 30 avril – pour les festivals qui commencent entre le 1er janvier et le 30 juin.
Le 30 septembre – pour les festivals qui commencent entre le 1er juillet et le 31 août.</t>
  </si>
  <si>
    <t>https://www.canada.ca/fr/patrimoine-canadien/services/financement/developpement-communautes/festivals.html</t>
  </si>
  <si>
    <t>Patrimoine canadien - Développement des communautés par le biais des arts et du patrimoine
Volet II - Commémorations communautaires</t>
  </si>
  <si>
    <t xml:space="preserve">•un groupe local sans but lucratif constitué en personne morale;
•un groupe local sans but lucratif non constitué en personne morale;
•un conseil de bande local, un conseil tribal local ou tout autre gouvernement autochtone local (Premières nations, Inuit ou Métis) ou instance équivalente.
•une administration municipale, ou instance équivalente, un organisme municipal, une autorité publique de la municipalité.
</t>
  </si>
  <si>
    <t>Pour des événements non réccurents.  Ce fonds cible spécifiquement les  commémorations historiques qui :
•commémorent un événement historique local important ou qui rendent hommage à une personnalité historique locale importante ;
•soulignent un centenaire ou un anniversaire subséquent, par tranches de 25 ans (p.ex., 125e , 150e) ;
•présentent des œuvres d'artistes et d'artisans locaux ou des interprètes du patrimoine historique local ;
•Avec ou sans un projet d’immobilisations, soit de moins de 25 000 $ (p. ex., projet d’art communautaire, restauration d’objets, livre d’histoire de la communauté, statue, murale).</t>
  </si>
  <si>
    <t>Les organismes dont la demande est approuvée peuvent recevoir jusqu'à 100 p. 100 des dépenses admissibles jusqu'à un maximum de 200 000 $ (incluant une aide financière pour les projets d'immobilisations jusqu’à un maximum de 25 000 $).</t>
  </si>
  <si>
    <t xml:space="preserve">Le 31 janvier de chaque année, pour l'année civile suivante. 
</t>
  </si>
  <si>
    <t>https://www.canada.ca/fr/patrimoine-canadien/services/financement/developpement-communautes/commemorations.html</t>
  </si>
  <si>
    <t>Petits établissements accessibles (PEA)</t>
  </si>
  <si>
    <t>Le programme Petits établissements accessibles (PEA) vise à améliorer l’accessibilité des personnes handicapées ou à mobilité réduite aux petits établissements.</t>
  </si>
  <si>
    <t>Ce sont les propriétaires et les locataires d’établissements commerciaux, d’affaires et de réunion non soumis à une obligation légale en matière d’accessibilité qui pourront se prévaloir du programme.</t>
  </si>
  <si>
    <t>Placements Sports</t>
  </si>
  <si>
    <t>Permettre aux fédérations sportives québécoises (clubs et associations sportives), particulièrement celles dont les ressources sont limitées, de mieux développer les sports qu’elles régissent et de mieux desservir la population, en incitant les particuliers, les sociétés et les fondations à leur faire des dons.</t>
  </si>
  <si>
    <t>Fédérations sportives reconnues par Sports-Québec
Clubs et associations sportives en région (devront travailler de pair avec leurs fédérations)                                                      
Il est possible à partir du site Internet du Ministère, de télécharger les critères de reconnaissance des fédérations sportives.</t>
  </si>
  <si>
    <t>Dons de plus 25$
Seuls les dons faits à la fédération par des particuliers, des sociétés (et pour lesquels un reçu officiel aux fins de l’impôt sur le revenu aura été émis) ou des fondations sont admissibles.</t>
  </si>
  <si>
    <t>En fonction du nombre de demandes reçues et le nombre total de dons reçus</t>
  </si>
  <si>
    <t>http://www.sportsquebec.com/pages/placements-sports.aspx</t>
  </si>
  <si>
    <t>Plan canadien de mobilisation du secteur industriel</t>
  </si>
  <si>
    <t>Le Plan canadien de mobilisation du secteur industriel permettra à des compagnies manufacturières et à des fabricants au Canada de produire rapidement l’équipement médical nécessaire pour face à l’afflux de cas au pays.
Grâce à ce plan, les entreprises qui fabriquent déjà des masques, des respirateurs et du désinfectant pour les mains vont pouvoir augmenter considérablement leur capacité de production. Un soutien est également prévu pour les entreprises qui doivent acheter de l’équipement pour permettre à leurs usines de fabriquer les articles en demande</t>
  </si>
  <si>
    <t>Reccipients of Supercluster funding must be either:
• for-profit organizations, or
• not-for-profit organizations that facilitate and fund research and developme</t>
  </si>
  <si>
    <t>Production d'équipement médical ou matériel utile en lien avec la Covid-19 (désinfectants pour les mains, respirateur, etc.)</t>
  </si>
  <si>
    <t xml:space="preserve">NGen will prioritize funding for projects that can have an immediate impact between April
and the end of June 2020 and will fund eligible costs for projects within this timeframe up to
100% (depending on the level of knowledge and information sharing to help Canadians).
Projects that will have an impact in the medium term – beyond the June 30 timeframe may
also be considered for funding at 50%.
Projects are not expected to exceed funding of more than $5m. </t>
  </si>
  <si>
    <t>Actif, Covid-19</t>
  </si>
  <si>
    <t>https://www.ngen.ca/covidprojectguide</t>
  </si>
  <si>
    <t>Plan d'aide pour soutenir les médias écrits du Québec</t>
  </si>
  <si>
    <t>Face aux défis vécus par plusieurs médias écrits québécois, le gouvernement du Québec a annoncé un nouveau plan d'aide représentant un soutien de près de 50 millions de dollars par année d'ici 2023‑2024 afin d'assurer la stabilité de ce secteur économique. Les initiatives annoncée touchent différents aspects</t>
  </si>
  <si>
    <t>un nouveau crédit d'impôt remboursable de 35 %, rétroactif au 1er janvier 2019, jusqu'à concurrence d'un plafond salarial annuel de 75 000 $ par employé, pour soutenir les salaires des employés de la salle de rédaction et du personnel lié à l'exploitation des technologies de l'information des médias écrits;
la prolongation d'un an, jusqu'au 31 décembre 2023, du crédit d'impôt pour la transformation numérique des entreprises de la presse d'information écrite;
la bonification, la révision et la prolongation de deux ans, jusqu'en 2023‑2024, de programmes d'aide budgétaire pour les entreprises de la presse d'information écrite offerts par le ministère de la Culture et des Communications;
un soutien bonifié à RecycleMédias pour réduire entièrement la compensation financière que doivent verser les médias écrits aux municipalités pour la collecte sélective.</t>
  </si>
  <si>
    <t>Non défini, mais nouveau depuis le mois d'octobre 2019</t>
  </si>
  <si>
    <t>https://www2.gouv.qc.ca/entreprises/portail/quebec/actualites?lang=fr&amp;x=actualites&amp;e=1448447393</t>
  </si>
  <si>
    <t>Plan de relance économique du milieu culturel</t>
  </si>
  <si>
    <t xml:space="preserve">Afin que le milieu culturel reprenne ses activités de façon durable et qu’il redevienne un moteur de développement économique et social pour le Québec, le ministère de la Culture et des Communications, ses sociétés d’État et le ministère des Finances ont travaillé étroitement à déployer un important plan de relance économique pour le milieu culturel.  
Doté d’une enveloppe de 400 M$, le Plan de relance économique du milieu culturel est composé d’une série de mesures porteuses afin de soutenir les artistes et les organisations culturelles ainsi que de faire rayonner la culture québécoise. Le plan s’articule autour des secteurs suivants :  
•	Production cinématographique et télévisuelle, 
•	Entreprises et organismes culturels, 
•	Arts de la scène (théâtre, danse, cirque, etc.),  
•	Musique, 
•	Ambition et rayonnement numériques, 
•	Promotion de la culture québécoise, 
•	Artistes et écrivains, 
•	Festivals et événements, 
•	Autres mesures.  
</t>
  </si>
  <si>
    <t>Artistes et organisations culturelles. Voir différents secteurs.</t>
  </si>
  <si>
    <t>Propre à chaque programmes d'aide proposés dans les différents secteurs</t>
  </si>
  <si>
    <r>
      <t xml:space="preserve">TOTAL = 400 M$
PLUS DE 289 M$ POUR RELANCER LES DIFFÉRENTS SECTEURS CULTURELS (110 M$ en nouveaux investissements)
PRÈS DE 110 M$ DÉJÀ VERSÉS EN MESURES D’AIDE D’URGENCE
SECTEUR TOTAL                                               2020-2021(M$)
Production cinématographique et télévisuelle          91,5
Entreprises et organismes culturels                             71,9
Arts de la scène (théâtre, danse, cirque, etc.)            50,9
Musique                                                                             33,5
Ambition et rayonnement numériques                        14,0
Promotion de la culture québécoise                             13,0
Artistes et écrivains                                                          6,5
Festivals et événements                                                  5,9
Autres mesures                                                                 2,2
TOTAL                                                                                  289,4
</t>
    </r>
    <r>
      <rPr>
        <b/>
        <sz val="11"/>
        <rFont val="Arial"/>
        <family val="2"/>
      </rPr>
      <t>(02-10-2020) Mesure supplémentaire : soutien à la diffusion de spectacles québécois 50M$</t>
    </r>
  </si>
  <si>
    <t>Non mentionné. Propre aux différents programmes en lien avec le plan de relance économique du milieu culturel.</t>
  </si>
  <si>
    <t>https://www.mcc.gouv.qc.ca/index.php?id=6357#c37999</t>
  </si>
  <si>
    <t>Population active</t>
  </si>
  <si>
    <t>Le programme de financement Population active vise à favoriser de façon durable la pratique d’activités physiques, sportives et de plein air auprès des populations moins actives physiquement par l’entremise d’une aide financière (pour un montant maximal de 3 000 $) exclusivement destinée à l’achat de matériel durable dans le but d’encourager les organismes admissibles à améliorer ou diversifier leur offre en matière d’activités physiques, sportives et de plein air auprès de leur clientèle.</t>
  </si>
  <si>
    <t>Pour se qualifier, tout organisme doit :
1. Être un organisme à but non lucratif local ou supralocal, offrant des services d’activités physiques, sportives et de plein air pour les personnes handicapées (les municipalités ne sont pas éligibles);
2. Être membre de l’AQLPH ou de l’instance régionale responsable du loisir des personnes handicapées de sa région (ARLPH ou URLS)*
3. Avoir une ressource humaine affectée au loisir.</t>
  </si>
  <si>
    <t>Promouvoir la pratique régulière d’activités physiques, sportives et de plein air auprès des populations moins actives physiquement ;
Rendre accessible du matériel durable en bon état, sécuritaire et en quantité suffisante pour favoriser la pratique régulière d’activités physiques.</t>
  </si>
  <si>
    <t>Venu à échéance le 16 novembre 2018</t>
  </si>
  <si>
    <t>Pour les organismes nationaux de loisir culturel</t>
  </si>
  <si>
    <t>L’aide au fonctionnement a pour objectifs, dans le cas présent, de permettre aux organismes nationaux de loisir culturel d’offrir des services accessibles et diversifiés, afin de :
1. soutenir la pratique libre et organisée du loisir culturel au Québec;
2. soutenir le développement de communautés d’intérêts dans leurs champs d’activités, notamment grâce au réseautage des membres, à l’information, à la représentation et à la promotion de la pratique.</t>
  </si>
  <si>
    <t>Le programme s'adresse aux personnes morales sans but lucratif (organisme, coopérative opérée à des fins non lucratives ou autorité publique) :
qui ont leur siège social au Québec et qui y réalisent la majorité de leurs activités;
qui offrent à la population ou à leurs membres (selon le cas) les conditions optimales d'accès à leurs activités, à leurs biens et à leurs services;
qui ont respecté, le cas échéant, leurs engagements envers le Ministère lors de l'attribution d'une précédente subvention.</t>
  </si>
  <si>
    <t>Une demande soumise par un organisme national de loisir culturel est aussi évaluée d’après :
le leadership de l'organisme dans son secteur d'intervention;
la représentativité de l'organisme sur le territoire québécois;
la qualité des services offerts aux membres et à la population, aux niveaux local, régional et national pour soutenir la pratique libre et organisée du loisir culturel;
les interventions menées à l'échelle du Québec en vue de constituer des communautés d'intérêts;
les interventions menées à l'échelle du Québec en vue de favoriser la prise en charge citoyenne;
la proportion d'activités ou d'événements structurants en loisir culturel afin de :
favoriser le regroupement des citoyens qui ont une pratique de loisir culturel;
favoriser les échanges;
soutenir le développement de compétences;
permettre l'expression de l'excellence dans la pratique;
encourager l'innovation dans la pratique;
assurer la pérennité de la pratique;
la promotion qu'il fait de son champ d'activité, de ses activités et de celles de ses membres;
la promotion qu'il fait de son expertise et de celle de ses membres;
la représentation qu'il fait des intérêts de son champ d'activité et de ses membres;
l'apport de l'organisme au développement durable (voir définition).</t>
  </si>
  <si>
    <t>Le montant de l’aide financière annuelle accordée aux organismes nationaux de loisir culturel est constitué :
d’un montant de base, fixé à 81 850 $;
d’un montant additionnel, établi en fonction du niveau d’atteinte des indicateurs suivants :
Les activités et réalisations de l’organisme
Les événements nationaux
Les autres événements ou activités de diffusion
Les activités de concertation des acteurs du milieu
etc. 
Le montant total maximum accordé annuellement à un organisme est fixé à 175 000 $.</t>
  </si>
  <si>
    <t>La norme prend fin le 31 mars 2020</t>
  </si>
  <si>
    <t>https://www.mcc.gouv.qc.ca/index.php?id=1307</t>
  </si>
  <si>
    <t>Prestation canadienne d’urgence pour venir en aide aux travailleurs et aux entreprises</t>
  </si>
  <si>
    <t>Le gouvernement du Canada prend des mesures importantes, immédiates et efficaces pour protéger la population et l’économie canadienne contre les répercussions de la pandémie mondiale de COVID‑19. Aucun Canadien ne devrait avoir à choisir entre protéger sa santé, se nourrir, payer ses médicaments ou prendre soin d’un membre de sa famille.
Afin de soutenir les travailleurs et d’aider les entreprises à garder leurs employés en poste, le gouvernement a proposé un projet de loi appelé la Prestation canadienne d’urgence (PCU). La PCU constituerait une combinaison plus simple et plus accessible de l’Allocation de soins d’urgence et de l’Allocation de soutien d’urgence, annoncées antérieurement.</t>
  </si>
  <si>
    <t>La Prestation est accessible aux travailleurs qui :
vivent au Canada et sont âgés d’au moins 15 ans;
ont cessé de travailler en raison de la COVID-19 ou sont admissibles aux prestations régulières ou de maladie de l’assurance‑emploi, ou ont épuisé leurs prestations d’assurance-emploi ou les prestations de pêcheur de l'assurance-emploi durant la période du 29 décembre 2019 au 3 octobre 2020;
ont gagné un revenu d’emploi ou un revenu de travail indépendant d’au moins 5 000 $ en 2019 ou dans les 12 mois précédant la date de leur demande;
n’ont pas quitté leur emploi volontairement.</t>
  </si>
  <si>
    <t xml:space="preserve">Conditions d’admissibilités: 
Lorsque vous présentez une demande, vous ne pouvez pas avoir gagné plus de 1 000 $ de revenus combinés d’un emploi ou d’un travail indépendant pendant 14 jours consécutifs ou plus au cours de la période initiale de 4 semaines. </t>
  </si>
  <si>
    <t>Cette prestation imposable permettrait d’offrir 2 000 $ par mois pendant quatre mois au maximum aux travailleurs qui perdent leur revenu à cause de la pandémie de COVID‑19.</t>
  </si>
  <si>
    <t xml:space="preserve">Mis en place le 25 mars 2020. </t>
  </si>
  <si>
    <t>https://www.canada.ca/fr/services/prestations/ae/pcusc-application.html</t>
  </si>
  <si>
    <t>Prêt COVID-19 - DEL</t>
  </si>
  <si>
    <t>Financez vos besoins en fonds de roulement pour maîtriser la situation!
Cette aide financière est conçue spécialement par DEL et pourra servir à défrayer les frais d’exploitation de l’entreprise. Accédez aux fonds supplémentaires dont vous avez besoin pour surmonter la crise actuelle!</t>
  </si>
  <si>
    <r>
      <rPr>
        <b/>
        <sz val="11"/>
        <rFont val="Arial"/>
        <family val="2"/>
      </rPr>
      <t>Principales conditions d’admissibilité</t>
    </r>
    <r>
      <rPr>
        <sz val="11"/>
        <color theme="1"/>
        <rFont val="Arial"/>
      </rPr>
      <t xml:space="preserve">
Être légalement constitué
Être établi sur le territoire de DEL ou avoir l’intention de s’y établir
Œuvrer dans un secteur admissible et offrir des services ou des produits à valeur ajoutée s’adressant généralement aux entreprises (B to B)
Posséder une cote de crédit Beacon supérieure à 750</t>
    </r>
  </si>
  <si>
    <r>
      <rPr>
        <b/>
        <sz val="11"/>
        <rFont val="Arial"/>
        <family val="2"/>
      </rPr>
      <t>Principales conditions d’admissibilité</t>
    </r>
    <r>
      <rPr>
        <sz val="11"/>
        <color theme="1"/>
        <rFont val="Arial"/>
      </rPr>
      <t xml:space="preserve">
Présenter un projet avec des retombées économiques démontrées en termes de maintien d'emplois; Présenter une demande de prêt d'un montant minimal de 25 000$
Présenter un projet pour lequel les aides financières gouvernementales cumulées à l’aide financière de DEL, représentent un maximum de 50% des dépenses du projet pour une entreprise traditionnelle, et de 80 % pour une entreprise d’économie sociale
Démontrer que le projet s’appuie sur des états financiers prévisionnels réalistes démontrant des possibilités de rentabilité et de croissance
Présenter des états financiers actuels démontrant une équité positive après projet</t>
    </r>
  </si>
  <si>
    <r>
      <t xml:space="preserve">Prêt à terme remboursable dans 12 mois avec une possibilité de refinancement après 12 mois, selon les modalités en vigueur
Le prêt ne peut pas servir à refinancer une dette et/ou rembourser une avance.                                                                       </t>
    </r>
    <r>
      <rPr>
        <b/>
        <sz val="11"/>
        <rFont val="Arial"/>
        <family val="2"/>
      </rPr>
      <t>Montant maximum jusqu'à 100 000$</t>
    </r>
    <r>
      <rPr>
        <sz val="11"/>
        <color theme="1"/>
        <rFont val="Arial"/>
      </rPr>
      <t xml:space="preserve">
Ce prêt peut être jumelé à une aide financière non remboursable sous conditions pouvant rembourser 50% des honoraires professionnels externes liés au projet.</t>
    </r>
  </si>
  <si>
    <t>Actif - covid19</t>
  </si>
  <si>
    <t>Prix #FondationDesjardins</t>
  </si>
  <si>
    <t>Les Prix #FondationDesjardins s’adressent aux intervenants des milieux scolaires et communautaires qui désirent obtenir de l’aide financière pour réaliser un projet avec des jeunes de la maternelle, du primaire ou du secondaire.</t>
  </si>
  <si>
    <t>École</t>
  </si>
  <si>
    <t>Aucun appel en cours. Dernière soumission des candidatures du 15 octobre au 5 novembre 2018</t>
  </si>
  <si>
    <t>https://www.desjardins.com/a-propos/responsabilite-sociale-cooperation/education-cooperation/fondation-desjardins/prix-fondation-desjardins/index.jsp</t>
  </si>
  <si>
    <t>Prix de reconnaissance Essor</t>
  </si>
  <si>
    <t>Ces prix soulignent le travail passionné des enseignantes et enseignants ainsi que des responsables scolaires qui réalisent des projets artistiques novateurs axés sur la culture. Ces projets favorisent l’engagement, la persévérance scolaire et la réussite éducative des élèves.</t>
  </si>
  <si>
    <t>Les groupes et organismes suivants peuvent présenter un projet : une équipe représentant une école ou un groupe d’écoles primaires ou secondaires du secteur public ou privé; une équipe représentant un ou des centres d’éducation des adultes et une commission scolaire ou un groupe de commissions scolaires qui a élaboré un projet artistique ou culturel avec la collaboration d’un comité culturel scolaire.</t>
  </si>
  <si>
    <t>Les projets soumis sont évalués à partir des critères suivants : la place accordée aux arts dans la réalisation du projet; la pertinence de la démarche disciplinaire propre à chacune des disciplines artistiques concernées en rapport avec les orientations et les valeurs éducatives des programmes d’arts; la qualité du projet et de sa réalisation; l’envergure du projet; l’originalité et le caractère novateur des activités qui composent le projet; la visibilité du projet et ses retombées dans l’ensemble de la communauté scolaire et extrascolaire, le cas échéant; la présence d’activités amenant les élèves à s’engager dans une démarche qui respecte les grands principes du développement durable sur le plan de l’environnement, de l’équité sociale et de l’efficacité économique.</t>
  </si>
  <si>
    <t xml:space="preserve">14 prix différents </t>
  </si>
  <si>
    <t>Avant le 15 mai 2019</t>
  </si>
  <si>
    <t>http://www.education.gouv.qc.ca/enseignants/dossiers/culture-education/prix-de-reconnaissance-essor/?fbclid=IwAR2b4DSVCRLacqWWOOaOMHxXeSiZzc4N-dPCZAKE4E_rqwRPbnfIq5QINNs</t>
  </si>
  <si>
    <t>Un autre lien pour une subvention auprès des enfants : https://www.canadapost.ca/web/fr/pages/aboutus/communityfoundation/default.page?ecid=social_ddn_cc_1147&amp;fbclid=IwAR0wTe2JzqYYOq22-wkCCxdgOLAWbFF2Xd5coQW96FYpn77vliCFKgddiJ4</t>
  </si>
  <si>
    <t xml:space="preserve">Prix Fondation Desjardins </t>
  </si>
  <si>
    <t>Les Prix #FondationDesjardins s'adressent aux intervenants des milieux scolaires et communautaires qui désirent obtenir de l'aide financière pour réaliser un projet avec des jeunes de la maternelle, du primaire ou du secondaire</t>
  </si>
  <si>
    <t xml:space="preserve">Sont admissibles aux prix #FondationDesjardins les organisations qui appartiennent à l’une ou l’autre des catégories suivantes :
 Les établissements préscolaires, primaires ou secondaires, publics ou privés, reconnus par le ministère de l’Éducation du Québec ou de
l’Ontario ;
 Les organismes de bienfaisance enregistrés auprès de l’Agence du revenu du Canada situés dans les provinces de Québec ou de
l’Ontario dont les activités favorisent la persévérance scolaire et la réussite éducative des jeunes ; </t>
  </si>
  <si>
    <t>Définition d'un projet accept:                                                  Un ensemble d’activités concertées qui visent la concrétisation d’un objectif précis à réaliser dans un temps prédéterminé avec un budget établi à l’avance.
 Le prix #FondationDesjardins servira exclusivement à l’exécution d’un projet pour les jeunes;
 Le projet doit favoriser activement la persévérance scolaire et la réussite éducative en contribuant à l’estime de soi, à la motivation, à
l’association avec des pairs, aux saines habitudes de vie des jeunes ou à tout autre facteur déterminant;
 Le projet est directement au bénéfice de jeunes inscrits à la maternelle 4 ans, à la maternelle 5 ans, au primaire, au secondaire ou dans un
programme d’éducation aux adultes dans le but d’obtenir un diplôme d’études secondaires;
 Le projet doit viser directement plus d’un jeune;
 Le montant demandé doit couvrir plus de la moitié du coût total du projet et ne doit pas faire partie d’une campagne de financement;
 Les jeunes sont activement engagés dans la réalisation du projet et il n’y a pas de limite de participants impliqués dans la réalisation de ce
dernier;
 Le projet sera réalisé sur le territoire des provinces de Québec ou de l’Ontario;
 Le montant demandé doit être utilisé entre le 1
er janvier et le 31 décembre 2019;
 Le participant admissible doit être représenté par une personne dûment autorisée;
 Un demandeur peut soumettre une seule candidature;
 Le projet peut déjà être en phase de développement, en autant que la réalisation finale ait lieu entre le 1er janvier et le 31 décembre 2019.</t>
  </si>
  <si>
    <t>Pour 2018:                                                 279 projets appuyés
660 000 $ remis
45 000 jeunes touchés                                                                                               Pour 2019 : N/A       </t>
  </si>
  <si>
    <t xml:space="preserve">Aucun appel en cours. La dernière soumission de candidatures a eu lieu du 15 octobre au 5 novembre 2018. </t>
  </si>
  <si>
    <t>Programme actions concertées pour le maintien en emploi (PACME–COVID-19)</t>
  </si>
  <si>
    <t>Le Programme actions concertées pour le maintien en emploi (PACME) vise à fournir un soutien direct aux entreprises qui connaissent une réduction de leurs activités, en raison des effets de la pandémie de COVID-19, incluant les travailleurs autonomes  notamment par l’entremise des promoteurs collectifs reconnus par la Commission des partenaires du marché du travail, soit les organismes dont les actions touchent plusieurs entreprises et personnes en emploi.
Ce programme du ministère du Travail, de l’Emploi et de la Solidarité sociale est offert en collaboration avec la Commission des partenaires du marché du travail. Il offre un soutien financier direct pour favoriser la formation et l’implantation de bonnes pratiques en gestion des ressources humaines, et optimiser le fonctionnement des entreprises et du marché du travail.</t>
  </si>
  <si>
    <r>
      <t xml:space="preserve">Ce programme est composé de deux volets, un volet s’adressant aux entreprises et un volet s’adressant aux promoteurs collectifs.
</t>
    </r>
    <r>
      <rPr>
        <b/>
        <sz val="11"/>
        <rFont val="Arial"/>
        <family val="2"/>
      </rPr>
      <t>Volet Entreprises</t>
    </r>
    <r>
      <rPr>
        <sz val="11"/>
        <color theme="1"/>
        <rFont val="Arial"/>
      </rPr>
      <t xml:space="preserve">
Les activités habituelles de l’entreprise doivent avoir été affectées par la pandémie de COVID-19, que ce soit par une suspension, une baisse, une augmentation ou une diversification de l’activité.
</t>
    </r>
    <r>
      <rPr>
        <b/>
        <sz val="11"/>
        <rFont val="Arial"/>
        <family val="2"/>
      </rPr>
      <t>Volet Promoteurs collectifs</t>
    </r>
    <r>
      <rPr>
        <sz val="11"/>
        <color theme="1"/>
        <rFont val="Arial"/>
      </rPr>
      <t xml:space="preserve">
Ce programme d’urgence s’adresse ainsi à des organismes dont les actions touchent plusieurs entreprises et personnes en emploi pour générer un effet multiplicateur. Sa souplesse permettra aux promoteurs de répondre rapidement aux besoins de leurs clientèles.
Les clientèles admissibles au programme sont
</t>
    </r>
    <r>
      <rPr>
        <sz val="9"/>
        <rFont val="Arial"/>
        <family val="2"/>
      </rPr>
      <t>•        les employeurs;
•        les travailleurs autonomes (constitués ou non en société) avec employés;
•        les associations d’employés et d’employeurs;
•        les regroupements professionnels;</t>
    </r>
    <r>
      <rPr>
        <sz val="11"/>
        <color theme="1"/>
        <rFont val="Arial"/>
      </rPr>
      <t xml:space="preserve">
</t>
    </r>
    <r>
      <rPr>
        <sz val="9"/>
        <rFont val="Arial"/>
        <family val="2"/>
      </rPr>
      <t>•        les regroupements d’employeurs;
•        les regroupements de travailleurs;
•        les promoteurs collectifs reconnus par la Commission des partenaires du marché du travail pour le volet Promoteurs collectifs du programme :
•        Les promoteurs collectifs sont des regroupements d’employeurs ou de travailleurs en mesure de créer des projets liés à l’emploi et qui peuvent en superviser ou en assurer la réalisation, comme les comités sectoriels de main-d’œuvre  , les mutuelles de formation et les associations d’employeurs reconnues, les associations de travailleuses et de travailleurs légalement constituées, etc.
•        les coopératives;
•        les entreprises d’économie sociale;
•        les organismes sans but lucratif et les organismes communautaires actifs au sein des collectivités.</t>
    </r>
    <r>
      <rPr>
        <sz val="11"/>
        <color theme="1"/>
        <rFont val="Arial"/>
      </rPr>
      <t xml:space="preserve">
</t>
    </r>
  </si>
  <si>
    <r>
      <rPr>
        <b/>
        <sz val="11"/>
        <rFont val="Arial"/>
        <family val="2"/>
      </rPr>
      <t xml:space="preserve">Les activités admissibles au programme concernent la formation et la gestion des ressources humaines.
</t>
    </r>
    <r>
      <rPr>
        <i/>
        <sz val="11"/>
        <rFont val="Arial"/>
        <family val="2"/>
      </rPr>
      <t xml:space="preserve">Pour les volets Entreprises et Promoteurs collectifs, les activités de formation admissibles sont
</t>
    </r>
    <r>
      <rPr>
        <sz val="11"/>
        <color theme="1"/>
        <rFont val="Arial"/>
      </rPr>
      <t xml:space="preserve">•	les formations de base des employés;
•	la francisation;
•	les formations sur les compétences numériques;
•	les formations continues liées aux activités de l’entreprise, qu’elles soient liées ou non directement au poste occupé par l’employé formé;
•	les formations préconisées par les ordres professionnels;
•	les formations rendues nécessaires en vue de la reprise des activités de l’entreprise;
•	les formations liées à une stratégie d’ajustement ou de modification des activités des entreprises dans le contexte d’incertitude économique liée à la COVID-19 qui permettent de maintenir ou de diversifier les activités de l’entreprise (salubrité, télétravail, etc.);
•	les formations permettant la requalification des travailleurs.
</t>
    </r>
    <r>
      <rPr>
        <i/>
        <sz val="11"/>
        <rFont val="Arial"/>
        <family val="2"/>
      </rPr>
      <t xml:space="preserve">Pour le volet Entreprises, les activités de gestion des ressources humaines (GRH) admissibles sont
</t>
    </r>
    <r>
      <rPr>
        <sz val="11"/>
        <color theme="1"/>
        <rFont val="Arial"/>
      </rPr>
      <t xml:space="preserve">•	le diagnostic de la fonction ressources humaines et, s’il y a lieu, des autres fonctions;
•	les mandats de consultation en GRH (ex. : communication organisationnelle, politique de télétravail, mobilisation des employés, planification des besoins en main-d’œuvre pour le maintien et la reprise des activités, soutien à la diversification des activités);
•	les coachings et le développement des habiletés de gestion.
</t>
    </r>
    <r>
      <rPr>
        <i/>
        <sz val="11"/>
        <rFont val="Arial"/>
        <family val="2"/>
      </rPr>
      <t xml:space="preserve">Les dépenses admissibles au programme sont
</t>
    </r>
    <r>
      <rPr>
        <sz val="11"/>
        <color theme="1"/>
        <rFont val="Arial"/>
      </rPr>
      <t xml:space="preserve">•	le salaire des travailleurs en formation (excluant les charges sociales) pour un maximum de 25 dollars l’heure;
•	les honoraires professionnels des consultants ou des formateurs pour un maximum de 150 dollars l’heure;
•	les frais indirects pour les formateurs (déplacements, repas, hébergements, etc.) au coût réel;
•	les frais indirects pour les travailleurs en formation (déplacements, repas, hébergements, etc.) au coût réel;
•	l’élaboration, l’adaptation et l’achat de matériel pédagogique et didactique au coût réel;
•	le matériel et les fournitures nécessaires à la réalisation des activités au coût réel;
•	l’élaboration et l’adaptation de contenus de formation au coût réel;
•	le transfert d’une formation en présentiel en une formation en ligne au coût réel;
•	les frais d’inscription ou autres frais liés à l’utilisation d’une plateforme au coût réel;
•	si applicable, les frais liés aux activités de gestion et d’administration (frais bancaires, matériel, fournitures nécessaires à la réalisation des activités, etc.) assumés par l’organisme délégué, jusqu’à concurrence de 10 % des frais admissibles.
</t>
    </r>
  </si>
  <si>
    <t>Ce programme peut être jumelé et complémentaire à toutes les autres mesures annoncées du gouvernement fédéral ou provincial pendant la période visée.
Remboursement des dépenses admissibles des projets de formation des entreprises :
100 % des dépenses de 100 000 $ ou moins;
50 % des dépenses entre 100 000 $ et 500 000 $.
Dépenses admissibles :
Remboursement des salaires pouvant atteindre
25 % de la masse salariale des travailleurs en formation (salaire maximal admissible de 25 dollars l’heure), si l’entreprise reçoit la subvention salariale d’urgence du Canada de 75 %;
90 % de la masse salariale des travailleurs en formation, si l’entreprise reçoit la subvention salariale temporaire du Canada de 10 %;
100 % des salaires des travailleurs en formation, si l’entreprise ne reçoit aucune subvention salariale du gouvernement fédéral.
Remboursement pouvant atteindre 100 % des dépenses de formation, des frais afférents et des frais liés aux activités de gestion des ressources humaines, selon les barèmes applicables (ex. : honoraires professionnels).</t>
  </si>
  <si>
    <t>Les projets sont acceptés jusqu’au 30 septembre 2020 ou jusqu’à ce que l’enveloppe budgétaire de 100 millions de dollars soit épuisée.</t>
  </si>
  <si>
    <t>https://www.quebec.ca/entreprises-et-travailleurs-autonomes/programme-actions-concertees-pour-le-maintien-en-emploi-pacme-covid-19/#c50703</t>
  </si>
  <si>
    <t>Programme de promotion du français lors d'activités culturelles (PFAC)</t>
  </si>
  <si>
    <t>Le Programme de promotion du français lors d’activités culturelles apporte un soutien financier à des projets :
qui mettent un accent particulier sur l’utilisation, la valorisation et la célébration du français lors d’activités culturelles existantes ou nouvellement créées;
qui visent précisément à sensibiliser le public – notamment les jeunes et les groupes dont le français n’est pas la langue maternelle – à la richesse et à la vitalité de la langue française ainsi qu’à l’importance de bien la maîtriser.
Ainsi, pour qu’un projet soit admissible à un financement, il faut qu’il comporte une stratégie précise, qui dépasse le seul fait que l’activité ou la manifestation culturelle proposée se déroule en français.</t>
  </si>
  <si>
    <t>Les organismes admissibles sont des personnes morales ayant leur siège social au Québec. La priorité est donnée aux personnes morales sans but lucratif.
Les organismes admissibles ont pour mission principale :
d’offrir des activités culturelles, en tant que diffuseur culturel, service culturel d’une municipalité ou établissement d’enseignement postsecondaire, que ce soit en saison régulière ou lors d’un festival culturel, ou
de promouvoir la langue française, notamment par la tenue d’activités culturelles, ou encore
de promouvoir un mode d’expression culturelle particulier dont la dimension linguistique est essentielle.</t>
  </si>
  <si>
    <t>Un organisme admissible peut demander un soutien financier pour la tenue d’une ou plusieurs activités culturelles, à condition que celles-ci :
fassent appel à un mode d’expression fondé sur la langue française, tel que la poésie, la chanson, le théâtre, la littérature ou le cinéma;
soient axées sur la promotion de la langue française;
ciblent un public particulier, clairement désigné, auprès duquel la promotion du français est jugée pertinente; Les projets qui font l’objet d’un financement dans le cadre d’une entente de développement culturel du programme Aide aux initiatives de partenariat administré par le ministère de la Culture et des Communications ne sont pas admissibles.</t>
  </si>
  <si>
    <t>La subvention accordée par le Ministère pour un projet soumis dans le cadre de ce programme ne peut excéder 25 000 $. De plus, elle ne doit pas représenter plus de 50 % des dépenses admissibles.</t>
  </si>
  <si>
    <t>Avant le 12 avril 2019</t>
  </si>
  <si>
    <t>https://www.mcc.gouv.qc.ca/index.php?id=5912</t>
  </si>
  <si>
    <t xml:space="preserve">Programme Agri-innover </t>
  </si>
  <si>
    <t>Le programme offre des contributions financières remboursables pour des projets qui visent à accélérer la commercialisation, l'adoption et la démonstration de produits, technologies, procédés ou services innovateurs afin d'accroître la compétitivité et la viabilité dans le secteur de l'agriculture.</t>
  </si>
  <si>
    <t>Des organisations à but lucratif qui sont incorporées au Canada.
Il peut s'agir :
d'entreprises ou de sociétés par actions
de coopératives
de sociétés par actions et de coopératives dans les collectivités autochtones</t>
  </si>
  <si>
    <t>la commercialisation de produits, de technologies, de procédés ou de services agricoles, agroalimentaires ou agro-industriels innovateurs dans le cadre de laquelle des innovations seront lancées sur le marché lorsque le projet sera terminé
l'adoption de produits, de technologies, de procédés ou de services agricoles, agroalimentaires ou agro-industriels innovateurs dans le cadre de laquelle des innovations récentes sont adoptées et adaptées aux activités existantes
la démonstration précommerciale de produits, de technologies, de procédés ou de services agricoles, agroalimentaires ou agro-industriels innovateurs</t>
  </si>
  <si>
    <t>Les demandes peuvent être présentées à tout moment pendant que le programme est en vigueur jusqu'à l'attribution complète de tous les fonds disponibles. Tous les projets doivent être achevés au plus tard le 31 mars 2023.</t>
  </si>
  <si>
    <t>http://www.agr.gc.ca/fra/programmes-et-services/programme-agri-innover/?id=1515682916298</t>
  </si>
  <si>
    <t>Programme de financement de la R-D collaborative</t>
  </si>
  <si>
    <t>encourager l’émergence de technologies et de pratiques innovantes qui permettent au Québec de progresser plus rapidement vers ses objectifs de réduction des GES;
favoriser la diffusion de nouvelles connaissances en matière de réduction des GES;
appuyer le brevetage de nouvelles technologies visant la réduction des GES;
stimuler la concertation entre les acteurs du milieu de la recherche et de l’innovation en réduction des émissions de GES;
mobiliser les chercheurs universitaires, de collèges et d’entreprises autour de projets d’innovation en collaboration visant la découverte de solutions en réduction des GES;
susciter la participation d’entreprises et d’organismes utilisateurs des technologies et pratiques développées au sein des projets;
stimuler les investissements en innovation axée sur la réduction des émissions de GES.</t>
  </si>
  <si>
    <t>Les projets admissibles au programme INNOV-R doivent démontrer un potentiel de réduction d’émission de GES au
Québec.
Deux catégories de projets sont admissibles, en fonction des niveaux de maturité technologique (NMT), conformément
aux définitions en vigueur : les projets de NMT 1-3 et les projets de NMT 4-6.</t>
  </si>
  <si>
    <t>L’aide financière consiste en une contribution financière non remboursable et non récurrente.</t>
  </si>
  <si>
    <t>Au plus tard le 27 septembre 2019</t>
  </si>
  <si>
    <t>https://innov-r.org/</t>
  </si>
  <si>
    <t>Programme "Subventions salariales" - Volet Insertion en emploi - Employeur - Emploi-Québec</t>
  </si>
  <si>
    <t>ous souhaitez embaucher des personnes motivées à travailler? Le programme Subvention salariale offre une aide financière qui vous permet d'accueillir et d'intégrer dans votre entreprise des personnes déterminées, mais qui éprouvent des difficultés à trouver un emploi.
Cette subvention couvre une partie du salaire de la personne embauchée. À certaines conditions, l'aide financière peut également couvrir le coût de l'accompagnement de cette personne par une ou un de vos employés réguliers, ou le coût de formations d'appoint. Elle est généralement accordée pour une période allant jusqu'à 30 semaines ou, exceptionnellement, pour une durée pouvant aller jusqu'à 52 semaines.</t>
  </si>
  <si>
    <t>L'entreprise admissible appartient à l'une des catégories suivantes :
- une entreprise privée;
- une coopérative;
- un organisme à but non lucratif offrant des emplois durables;
- une administration municipale ou un conseil de bande;
- un établissement public des réseaux de la santé et des services sociaux ou de l'éducation.</t>
  </si>
  <si>
    <t xml:space="preserve">Quels types d'emploi sont admissibles?
Vous pouvez ainsi combler
- un poste régulier à temps plein (de 30 à 40 heures par semaine);
- un emploi saisonnier récurrent, un poste vacant ou nouvellement créé.
</t>
  </si>
  <si>
    <t>L'aide financière varie selon
- les difficultés d'intégration de la personne;
- les besoins d'accompagnement et d'encadrement;
- la nature du poste.</t>
  </si>
  <si>
    <t>Communiquez avec le centre local d'emploi (CLE) le plus près de chez vous.</t>
  </si>
  <si>
    <t>http://www.emploiquebec.gouv.qc.ca/entreprises/recruter/aide-financiere-a-lembauche/subventions-salariales-pour-employes/</t>
  </si>
  <si>
    <t>Programme AccèsLogis - Société d'habitation du Québec</t>
  </si>
  <si>
    <t xml:space="preserve">AccèsLogis Québec est un programme d’aide financière qui encourage le regroupement des ressources publiques, communautaires et privées. Il vise à favoriser la réalisation de logements sociaux et communautaires pour les ménages à revenu faible ou modeste, ou encore pour des clientèles qui ont des besoins particuliers en habitation.
Grâce à AccèsLogis Québec, les coopératives d’habitation, les ofﬁces d’habitation et les organismes ou les sociétés acheteuses à but non lucratif peuvent réaliser des projets d’habitation sociale et communautaire avec une contribution de leur milieu.
Pour élaborer et mettre en œuvre un projet, ils peuvent compter sur l’expertise d’un groupe de ressources techniques ou d'un autre organisme reconnu par la SHQ.
</t>
  </si>
  <si>
    <t>Le programme s’adresse à quatre types d’organismes :
• coopérative d’habitation locative ou coopérative de solidarité en habitation (COOP);
• organisme à but non lucratif (OBNL) et organisme à but non lucratif parent
(OBNL-parent);
• sociétés acheteuses à but non lucratif;
• office d’habitation (OH).
Au moment de la présentation de sa demande, l’organisme peut être en voie de constitution.</t>
  </si>
  <si>
    <t>http://www.habitation.gouv.qc.ca/fileadmin/internet/documents/partenaires/acceslogis/guide_elab_chapitre_5.pdf</t>
  </si>
  <si>
    <t>http://www.habitation.gouv.qc.ca/fileadmin/internet/documents/partenaires/acceslogis/guide_elab_chapitre_7.pdf</t>
  </si>
  <si>
    <t>http://www.habitation.gouv.qc.ca/fileadmin/internet/documents/partenaires/acceslogis/guide_elab_chapitre_13.pdf</t>
  </si>
  <si>
    <t>http://www.habitation.gouv.qc.ca/espacepartenaires/groupes_de_ressources_techniques/tous_les_programmes/programmes/acceslogis_quebec/developpement_dun_projet/presentation_dacceslogis.html</t>
  </si>
  <si>
    <t>Programme Croque-Santé - Metro</t>
  </si>
  <si>
    <t>Le Programme Croque Santé a pour but d'encourager les élèves à développer de saines habitudes alimentaires, et plus particulièrement, à augmenter leur consommation de fruits et légumes, reconnus pour être à la base d’une alimentation saine.</t>
  </si>
  <si>
    <t>#1 Être une école primaire ou secondaire, publique ou privée, enregistrée au Québec.
#2 Les garderies et CPE de même que Les programmes d’éducation aux adultes ne sont pas admis. Les services de garde en milieu scolaire peuvent participer.</t>
  </si>
  <si>
    <t xml:space="preserve">Voici un lien web vers une liste de projets acceptés: https://www.croquesante.metro.ca/projects/index.fr.html </t>
  </si>
  <si>
    <t>METRO investira 750 000 $ au Québec dans le Programme Croque Santé. Ce montant sera octroyé sous forme de bourses d'une valeur de 1 000 $ chacune aux écoles sélectionnées.                 
Le chèque sera émis au nom de l'école pour couvrir les frais du projet Croque Santé.</t>
  </si>
  <si>
    <t xml:space="preserve">L'inscription doit être complétée en ligne au plus tard le 29 mars 2019.
Le projet doit être réalisé avant le 21 juin 2019.
Le Bilan de projet doit être rempli au plus tard le 26 juillet 2019. </t>
  </si>
  <si>
    <t>https://www.croquesante.metro.ca/home.fr.html</t>
  </si>
  <si>
    <t>Programme d’accès aux plans d’eau pour la pêche récréative</t>
  </si>
  <si>
    <t>LCe programme d’aide financière a pour but d’améliorer l’accès aux plans d’eau pour l’ensemble des pêcheurs québécois. Il contient deux volets distincts et donne l’occasion, selon certaines conditions, de concrétiser les projets déposés, sur une année financière ou deux années financières consécutives.</t>
  </si>
  <si>
    <t>Seules les municipalités et les communautés et nations autochtones reconnues par l’Assemblée nationale du Québec sont admissibles au dépôt d’un ou de plusieurs projets contenant un ou plusieurs volets.</t>
  </si>
  <si>
    <t>Ce volet répond à un besoin exprimé par les partenaires fauniques et la communauté des pêcheurs québécois, soit de favoriser l’accès aux différents plans d’eau du Québec pour y pratiquer la pêche récréative, à des coûts d’accès abordables pour tous les Québécois. Les projets suivants peuvent bénéficier d’une aide financière dans le cadre du volet A du présent programme :
les projets de construction d’infrastructures d’accès à un plan d’eau;
les projets de réfection ou d’amélioration d’infrastructures d’accès à un plan d’eau;
les projets d’aménagement permettant au public d’accéder à un plan d’eau pour la pratique de la pêche récréative.</t>
  </si>
  <si>
    <t>Le montant maximal de l’aide financière s’élève à un maximum de 40 % de la valeur totale des dépenses admissibles jusqu’à concurrence de 45 000 $ en aide financière par projet.</t>
  </si>
  <si>
    <t>Vous devez remplir le formulaire et le retourner au Ministère au plus tard le 31 mars 2019 avec toutes les pièces nécessaires.</t>
  </si>
  <si>
    <t>http://www.mffp.gouv.qc.ca/faune/programmes/acces-plans-eau.jsp</t>
  </si>
  <si>
    <t>Programme d'accessibilité des établissements touristiques (PAET)</t>
  </si>
  <si>
    <t>Favoriser l'accessibilité des établissements touristiques du Québec aux personnes ayant une incapacité.
Soutenir financièrement des projets qui visent la transformation ou l'amélioration d'infrastructures touristiques afin d'obtenir la cote « accessible » de Kéroul, ou encore la bonification d'infrastructures déjà accessibles. Ces travaux doivent respecter les normes de conception sans obstacle du Code de construction du Québec en vigueur au moment de leur réalisation.
Encourager le tourisme responsable dans une perspective de développement durable, conformément à la Stratégie gouvernementale de développement durable 2015-2020.</t>
  </si>
  <si>
    <t>Les organismes à but lucratif (OBL) légalement constitués.
Les organismes à but non lucratif (OBNL) légalement constitués.
Les coopératives légalement constituées.
Les organismes, les communautés autochtones, les nations autochtones et populations inuites reconnus par l'Assemblée nationale.</t>
  </si>
  <si>
    <t>Les travaux de transformation ou d'amélioration doivent être conformes aux critères d'accessibilité de Kéroul Cet hyperlien s'ouvrira dans une nouvelle fenêtre. :
Parcours extérieurs sans obstacle entre le débarcadère ou le stationnement et l'entrée.
Entrée sans obstacle – accessible aux personnes en fauteuil roulant.
Parcours intérieur sans marche ni seuil vers tous les services.
Salle de toilette accessible.
Dans les établissements d'hébergement : chambre adaptée avec salle de bain accessible.</t>
  </si>
  <si>
    <t>L'enveloppe totale du programme est de 5 000 000 $.
Le financement de chaque projet doit comporter une mise de fonds d'au moins 20 % du coût du projet, versée par le bénéficiaire et provenant de sources non gouvernementales. Dans le cas d'un projet d'une communauté, d'une nation autochtone, d'une population inuite reconnus par l'Assemblée nationale (y compris les OBL et les OBNL), ou d'un projet réalisé aux Îles-de-la-Madeleine, la mise de fonds minimale requise est de 10 %.</t>
  </si>
  <si>
    <t>Avant le 31 mars 2022</t>
  </si>
  <si>
    <t>https://www.quebec.ca/tourisme-et-loisirs/aide-financiere/accessibilite-etablissements-touristiques/programme-accessibilite-etablissements-touristiques/</t>
  </si>
  <si>
    <t>Programme d'accompagnement et de soutien à l'intégration</t>
  </si>
  <si>
    <t>Ce programme vise à accélérer le processus d’intégration des personnes immigrantes en les soutenant dans leurs démarches d’installation et d’intégration, de manière qu'elles puissent participer pleinement à la vie collective québécoise.</t>
  </si>
  <si>
    <t>OBNL. être un organisme à but non lucratif légalement constitué et dont les objets inscrits
à sa charte sont compatibles avec les objectifs du Programme et qui répond aux
critères d’un organisme communautaire conformément au Cadre de référence en
matière d’action communautaire du gouvernement du Québec.
Exceptionnellement, dans les territoires à faible densité de population, des
conventions d’aide financière peuvent être conclues avec des organismes à but
non lucratif ne répondant pas aux critères d’un organisme communautaire;
− avoir son siège au Québec et y réaliser la majorité de ses activités;
− être dirigé par un conseil de direction ou d’administration élu démocratiquement et
formé majoritairement de personnes domiciliées au Québec, qui prêtent leur
concours à l’organisme à titre bénévole;
− tenir chaque année une assemblée générale annuelle au Québec;
− respecter les dispositions de la Charte de la langue française applicables;
− offrir des services à toutes les clientèles admissibles, et ce, sans discrimination au
sens de l’article 10 de la Charte des droits et libertés de la personne du Québec;
− s’engager dans un processus de certification visant à reconnaître les capacités de
gestion, l’incidence des activités sur la clientèle et la pertinence dans le milieu,
selon les indications fournies par le Ministère;</t>
  </si>
  <si>
    <t xml:space="preserve">Ce Programme comporte cinq volets :
− Volet 1 : Services de soutien au Parcours d’accompagnement personnalisé
− Volet 2 : Services de soutien à la pleine participation
− Volet 3 : Accueil et installation des personnes réfugiées et des personnes
protégées à titre humanitaire outre-frontières et prises en charge par
l’État
− Volet 4 : Services de soutien aux personnes ayant demandé l’asile
− Volet 5 : Soutien à l’innovation pour améliorer les services offerts aux personnes
immigrantes dans le cadre du Programme </t>
  </si>
  <si>
    <t>Programme d'achat d'obligations provinciale (PAOP) - Banque du Canada</t>
  </si>
  <si>
    <t>Le Programme d’achat d’obligations provinciales (PAOP) vise à soutenir la liquidité et l’efficience des marchés de financement des gouvernements provinciaux grâce à l’acquisition d’obligations sur le marché secondaire dans le cadre d’un appel d’offres. Il complète le Programme d’achat de titres provinciaux sur les marchés monétaires (PAPM). Les actifs du Programme sont gérés par BMO Gestion mondiale d’actifs. Le montant des titres de dette achetés auprès de tout émetteur admissible dépendra de la part de l’encours de sa dette ainsi que de la part de son PIB dans celui du Canada.</t>
  </si>
  <si>
    <t>Sont admissibles tous les gouvernements provinciaux et territoriaux ainsi que les organismes provinciaux et territoriaux dont les titres sont garantis.</t>
  </si>
  <si>
    <t>Les achats s’effectueront dans le cadre d’un appel d’offres.
La taille du Programme est plafonnée à 50 milliards de dollars.</t>
  </si>
  <si>
    <t>Le Programme commencera le 7 mai 2020 et restera en vigueur pendant douze mois, soit jusqu’au 6 mai 2021</t>
  </si>
  <si>
    <t>https://www.banqueducanada.ca/marches/operations-marches-octroi-liquidites/operations-programmes-et-facilites/programme-dachat-dobligations-provinciales/</t>
  </si>
  <si>
    <t>Programme d'achat d’obligations de sociétés (PAOS) - Banque du Canada</t>
  </si>
  <si>
    <t>La Banque du Canada a annoncé deux nouvelles mesures pour injecter davantage de liquidités dans l'économie canadienne : Le Programme d'achat d’obligations de sociétés, dans le cadre duquel elle achètera jusqu’à un total de 10 milliards de dollars d’obligations de sociétés de qualité sur le marché secondaire</t>
  </si>
  <si>
    <r>
      <t xml:space="preserve">Sont admissibles les sociétés constituées au Canada, à l’exception des institutions de dépôt. Voir Liste des secteurs et des émetteurs admissibles: </t>
    </r>
    <r>
      <rPr>
        <u/>
        <sz val="11"/>
        <color rgb="FF1155CC"/>
        <rFont val="Arial"/>
        <family val="2"/>
      </rPr>
      <t>https://www.banqueducanada.ca/marches/operations-marches-octroi-liquidites/operations-programmes-et-facilites/programme-dachat-dobligations-de-societes/programme-dachat-dobligations-de-societes-liste-des-secteurs-et-des-emetteurs/</t>
    </r>
    <r>
      <rPr>
        <sz val="11"/>
        <color theme="1"/>
        <rFont val="Arial"/>
      </rPr>
      <t xml:space="preserve"> </t>
    </r>
  </si>
  <si>
    <t>La Banque achètera des titres admissibles qui remplissent ses exigences et objectifs en matière de prix et de gestion de portefeuille. La Banque se réserve le droit de modifier ces exigences et objectifs de manière à satisfaire les objectifs de sa politique.</t>
  </si>
  <si>
    <t>Le Programme commencera le 26 mai 2020 et restera en vigueur pendant douze mois, soit jusqu’au 25 mai 2021.</t>
  </si>
  <si>
    <t>https://www.banqueducanada.ca/marches/operations-marches-octroi-liquidites/operations-programmes-et-facilites/programme-dachat-dobligations-de-societes/</t>
  </si>
  <si>
    <t>Programme d’action concertée temporaire pour les entreprises (PACTE)</t>
  </si>
  <si>
    <r>
      <t xml:space="preserve">Ce nouveau financement d’urgence vise à soutenir de manière exceptionnelle et circonstancielle les entreprises qui subissent les répercussions de la COVID-19. </t>
    </r>
    <r>
      <rPr>
        <b/>
        <sz val="11"/>
        <rFont val="Arial"/>
        <family val="2"/>
      </rPr>
      <t>Un nouveau volet de ces programmes, l’Aide aux Entreprises en Régions en Alerte Maximale (AERAM), permettra aux entreprises visées par des ordres de fermeture qui subiront des pertes de revenus d’obtenir une aide non remboursable pour payer leurs frais fixes.</t>
    </r>
  </si>
  <si>
    <t>Ce financement s’adresse aux entreprises opérant au Québec, incluant les coopératives et les autres entreprises de l’économie sociale qui mènent des activités commerciales. Les entreprises visées sont celles qui se trouvent dans une situation précaire et en difficulté temporaire en raison de la COVID-19. Elles devront démontrer que leur structure financière présente une perspective de rentabilité.</t>
  </si>
  <si>
    <t>L’entreprise doit démontrer que ses problèmes de liquidité sont temporaires et que son manque de liquidités est causé par:
un problème d’approvisionnement en matières premières ou en produits (bien ou service);
une impossibilité ou une réduction substantielle de la capacité de livrer des produits (bien ou service) ou des marchandises.
Les dossiers seront étudiés au cas par cas, selon la situation que connaît l’entreprise et selon les pratiques de gestion à Investissement Québec.</t>
  </si>
  <si>
    <t>Le financement sous la forme d’une garantie de prêt est privilégié en tout temps. Le financement peut aussi prendre la forme d’un prêt d'Investissement Québec.
Investissement Québec vise à travailler en étroite collaboration avec les institutions financières et les instances fédérales dans une optique de partage de risque.
Le montant minimal de l’intervention financière est de 50 000 $.
Le refinancement est exclu.
La mesure permet de soutenir le fonds de roulement de l’entreprise.</t>
  </si>
  <si>
    <t>En cours (COVID-19)</t>
  </si>
  <si>
    <t>https://www.investquebec.com/quebec/fr/produits-financiers/toutes-nos-solutions/programme-daction-concertee-temporaire-pour-les-entreprises-pacte.html</t>
  </si>
  <si>
    <t>Programme d’aide d’urgence au transport interurbain par autobus</t>
  </si>
  <si>
    <t>L’objectif général du programme est d’assurer la relance des services de transport interurbain par autobus au Québec de manière à garantir une mobilité interrégionale post-COVID-19 à la population et ainsi de contribuer à la reprise économique de la province.</t>
  </si>
  <si>
    <t>transporteurs interurbains par autobus</t>
  </si>
  <si>
    <t>Le gouvernement du Québec met en place le Programme d’aide d’urgence au transport interurbain par autobus, doté d’un budget de 8,2 millions de dollars.                                                           VOLET I : L’aide financière offerte dans le cadre du volet 1 couvre un maximum de 75 % du déficit d’exploitation mensuel qu’un bénéficiaire enregistre sur chacune de ses liaisons jusqu’au recouvrement du minimum entre :
•        le nombre moyen de passagers requis pour atteindre le seuil de rentabilité financière;
•        le nombre moyen de passagers observés durant l’année 2019 sur ces mêmes parcours.
VOLET II : L’aide financière offerte dans le cadre du volet 2 couvre un maximum de 75 % des dépenses visant à maintenir la disponibilité des ressources nécessaires à la relance des liaisons secondaires, le cas échéant.</t>
  </si>
  <si>
    <t>https://www.quebec.ca/transports/programme-aide-transport-interurbain-autobus/</t>
  </si>
  <si>
    <t>Programme d’aide financière au développement des transports actifs dans les périmètres urbains - Ministère des Transports</t>
  </si>
  <si>
    <t>Le Programme d’aide financière au développement des transports actifs dans les périmètres urbains vise à intensifier la mise en place d’infrastructures de transport qui favorisent les déplacements actifs en milieu urbain. On entend par « déplacement actif » la marche, le vélo et tout autre mode de déplacement nécessitant l’effort humain, y compris les modes impliquant l’assistance d’un moteur électrique qui compense une incapacité ou une limitation physique (bicyclette assistée, fauteuil roulant, quadriporteur et autre équipement d’aide à la mobilité).</t>
  </si>
  <si>
    <t>Sont admissibles à ce programme :
- les municipalités (y inclus les villages nordiques, cris et naskapis, les établissements indiens et réserves indiennes);
- les municipalités régionales de comté (MRC);
- les conseils d’arrondissement ou les conseils d’agglomération, sous réserve du partage des compétences établi par les lois applicables;
- les organismes à but non lucratif dûment mandatés par les municipalités, les MRC ou les conseils susmentionnés pour la gestion de l’infrastructure faisant l’objet d’une demande.</t>
  </si>
  <si>
    <t>Plus précisément, il vise à :
- soutenir le développement et l'amélioration des réseaux piétonniers et cyclables en milieu urbain favorisant des déplacements actifs efficaces, sécuritaires et concurrentiels par rapport aux autres modes de transport en milieu urbain;
- améliorer la sécurité et la quiétude des piétons et des cyclistes afin de favoriser la marche et le vélo.</t>
  </si>
  <si>
    <t>Le maximum des aides accordées est passé de 1 000 000 $ à 2 000 000 $ pour les projets de structures (ponts, passerelles, tunnels).
Le premier versement passe de 50 % de l’aide financière à 80 %</t>
  </si>
  <si>
    <t>Avant le 8 vovembre 2019, mais le programme est en vigueur jusqu'au  31 mars 2022</t>
  </si>
  <si>
    <t>https://www.transports.gouv.qc.ca/fr/aide-finan/municipalites/Pages/programme-developpement-transports-actifs.aspx</t>
  </si>
  <si>
    <t>Programme d’aide financière aux entreprises en matière d’activités physiques (PAFEMAP)</t>
  </si>
  <si>
    <t>Le PAFEMAP vise à augmenter le nombre d’initiatives développées par les petites et moyennes entreprises pour encourager la pratique régulière d’activités physiques chez l’ensemble de leur personnel.</t>
  </si>
  <si>
    <t>Le programme s’adresse aux dirigeants de petites et de moyennes entreprises, aux regroupements d’entreprises et aux consortiums du Québec. Les critères à respecter sont les suivants :
être inscrit au Registraire des entreprises du Québec;
employer de 5 à 499 personnes;
exercer ses activités depuis au moins deux ans sur le territoire québécois.</t>
  </si>
  <si>
    <t>Volet 1 – Aménagement d’installations sportives sur le lieu de travail (limite de 40 000 $)
Tout aménagement d’installations sportives sur le lieu de travail (travaux de construction, de rénovation ou de mise à niveau d’installations sportives à usage collectif) dont l’objectif est de favoriser la pratique régulière d’activités physiques chez l’ensemble du personnel.
Volet 2 – Achat de matériel et d’équipement (limite de 20 000 $)
Tout matériel et tout équipement sportifs et de plein air, étant des outils accessibles à l’ensemble du personnel, qui permettent d’améliorer l’expérience de la pratique régulière d’activités physiques dans un contexte sécuritaire.
Volet 3 – Organisation et promotion des activités physiques (limite de 20 000 $)
Toute activité de sensibilisation, de promotion et d’éducation qui favorise l’engagement de l’ensemble du personnel à la pratique régulière d’activités physiques, qui soutient également l’amélioration de l’offre ainsi que l’organisation, l’encadrement et l’animation des activités physiques.</t>
  </si>
  <si>
    <t>L’aide financière maximale admissible est de 40 000 $ pour l’ensemble des trois volets. Le demandeur doit apporter sa propre contribution de 20 % du total des dépenses admissibles.</t>
  </si>
  <si>
    <t>Aucune date mentionnée</t>
  </si>
  <si>
    <t>http://www.education.gouv.qc.ca/organismes-de-loisir-et-de-sport/aide-financiere/programme-daide-financiere-aux-entreprises-en-matiere-dactivites-physiques-pafemap/</t>
  </si>
  <si>
    <t>Programme d’aide temporaire aux travailleurs (PATT COVID-19)</t>
  </si>
  <si>
    <t>Le programme est destiné à offrir une aide financière pour répondre aux besoins des travailleurs qui, en raison d’un isolement pour contrer la propagation du virus COVID-19, ne peuvent gagner en totalité leur revenu de travail et qui ne sont pas admissibles à un autre programme d’aide financière.</t>
  </si>
  <si>
    <t>Les travailleurs qui pourront bénéficier de ce programme sont ceux qui résident au Québec et qui sont en isolement pour l’une des raisons suivantes :
ils ont contracté le virus ou présentent des symptômes;
ils ont été en contact avec une personne infectée;
ils reviennent de l’étranger.
De plus, les travailleurs qui sont en isolement ou qui sont susceptibles de l’être selon les critères ci-dessus sont admissibles au PATT COVID-19 :
s'ils ne sont pas indemnisés par leur employeur;
s'ils n'ont pas d'assurance privée;
s'ils ne sont pas couverts par les programmes gouvernementaux, notamment l'assurance-emploi Cet hyperlien s'ouvrira dans une nouvelle fenêtre. au gouvernement fédéral.
Le programme ne s’applique qu’aux travailleurs adultes âgés de 18 ans ou plus.
La demande d’isolement doit être ordonnée par le gouvernement du Canada, le gouvernement du Québec ou une autre entité responsable.</t>
  </si>
  <si>
    <t xml:space="preserve">Le montant forfaitaire accordé à la personne admissible est de 573 $ par semaine, pour une période de 14 jours d’isolement. Si son état de santé le justifie, la période de couverture de la personne admissible peut être prolongée jusqu’à un maximum de 28 jours. </t>
  </si>
  <si>
    <t>Fin de l’aide financière
L’adulte n’a plus droit à l’aide financière quand
l’aide financière a été versée en totalité;
il n’a pas respecté une des obligations. Aide financière pour une période de 14 jours d'isolement. Disponible maintenant.</t>
  </si>
  <si>
    <t>https://www.quebec.ca/famille-et-soutien-aux-personnes/aide-financiere/programme-aide-temporaire-aux-travailleurs/#c46320</t>
  </si>
  <si>
    <t>Programme d'aide V-19</t>
  </si>
  <si>
    <t>Afin d’offrir un soutien immédiat aux entreprises de Vaudreuil-Soulanges, DEV a mis en place des mesures économiques temporaires, en complémentarité des aides gouvernementales. (Covid-19)</t>
  </si>
  <si>
    <t>Entreprise est affectée par la COVID-19.
Critères d’admissibilité
Démonstration que l’entreprise est affectée par la COVID-19
Dégradation du fonds de roulement
Budget de caisse
L’entreprise démontre une viabilité passée et future
Entreprises du secteur manufacturier ou tertiaire moteur (télécommunications, énergie électrique, service aux entreprises, robotique, informatique, recyclage, protection de l’environnement, technologies de l’information, biotechnologie, optique-photonique, géomatique, pharmacologie, automatisation, etc.)
Entreprises dont la survie est nécessaire à la vitalité économique locale
Derniers états financiers annuels démontrent un avoir net de plus de 15 %</t>
  </si>
  <si>
    <t>Critères d’analyse
Les retombées économiques du projet en création et/ou maintien d’emplois
La viabilité économique de l’entreprise financée
La connaissance et l’expérience du promoteur dans le domaine ainsi que ses connaissances et aptitudes en gestion
La collaboration du banquier à court terme
Non éligible ou en partenariat avec Investissement Québec ou la Banque de développement du Canada</t>
  </si>
  <si>
    <t>300 000 $ sous forme de prêts – du Fonds FLI
50 000 $ sous forme de subventions – capitalisé par réaménagement budget DEV
50 000 $ sous forme de subventions – capitalisé par fonds d’urgence MRC</t>
  </si>
  <si>
    <t xml:space="preserve">Actif - covid19, L’aide financière vise à soutenir les besoins en liquidités à court terme (0-3 mois) : </t>
  </si>
  <si>
    <t>Programme d'appui à la francophonie canadienne (PAFC)</t>
  </si>
  <si>
    <t>Le PAFC a pour but de soutenir financièrement la concrétisation d'initiatives qui répondent aux priorités définies par la Politique du Québec en matière de francophonie canadienne, c'est-à-dire des partenariats visant à rapprocher les communautés francophones à travers le pays. Ces initiatives sont réalisées par des organismes du Québec, en partenariat avec des organismes francophones et francophiles d'ailleurs au Canada. Elles touchent divers secteurs, tels que l'éducation, le développement économique, la santé, la petite enfance, la jeunesse, l'immigration, la justice, la culture, les communications, la condition féminine, la diversité et l'inclusion, les aînés ainsi que l'environnement.</t>
  </si>
  <si>
    <t>organismes sans but lucratif, établissements scolaires, de santé, de services sociaux, entreprises,
municipalités</t>
  </si>
  <si>
    <r>
      <rPr>
        <b/>
        <sz val="11"/>
        <rFont val="Arial"/>
        <family val="2"/>
      </rPr>
      <t>Volet I : Mission exploratoire</t>
    </r>
    <r>
      <rPr>
        <sz val="11"/>
        <color theme="1"/>
        <rFont val="Arial"/>
      </rPr>
      <t xml:space="preserve">
Type de projets soutenus :
1. Déplacement au Québec de représentants d’organismes des autres provinces et
territoires canadiens ou d’organismes pancanadiens;
2. Déplacement dans les provinces et territoires canadiens de représentants
d’organismes québécois.
</t>
    </r>
    <r>
      <rPr>
        <b/>
        <sz val="11"/>
        <rFont val="Arial"/>
        <family val="2"/>
      </rPr>
      <t>Volet II : Transfert d’expertise</t>
    </r>
    <r>
      <rPr>
        <sz val="11"/>
        <color theme="1"/>
        <rFont val="Arial"/>
      </rPr>
      <t xml:space="preserve">
Type de projets soutenus :
1. La participation d’experts francophones du Québec à des colloques, conférences,
ateliers se déroulant à l’extérieur du Québec;
2. La participation d’experts de la francophonie canadienne à des colloques,
conférences, ateliers ayant lieu au Québec.
</t>
    </r>
    <r>
      <rPr>
        <b/>
        <sz val="11"/>
        <rFont val="Arial"/>
        <family val="2"/>
      </rPr>
      <t>Volet III : Partenariats</t>
    </r>
    <r>
      <rPr>
        <sz val="11"/>
        <color theme="1"/>
        <rFont val="Arial"/>
      </rPr>
      <t xml:space="preserve">
Type de projets soutenus :
1. Mise en place et renforcement de structures ou réseaux de collaboration et
d’échange;
2. Soutien à l’offre de services en français dans les communautés francophones et
acadiennes;
3. Activités de formation en français;
4. Activités de promotion du français, des cultures francophones et de la francophonie
canadienne;
5. Projets de séjours de mobilité entre le Québec et la francophonie canadienne;
6. Projets pluridimensionnels comprenant au moins deux des types susmentionnés;
7. Autres collaborations entre organismes du Québec et de la francophonie canadienne.
</t>
    </r>
    <r>
      <rPr>
        <b/>
        <sz val="11"/>
        <rFont val="Arial"/>
        <family val="2"/>
      </rPr>
      <t>Volet IV : Initiatives d’organismes pancanadiens</t>
    </r>
    <r>
      <rPr>
        <sz val="11"/>
        <color theme="1"/>
        <rFont val="Arial"/>
      </rPr>
      <t xml:space="preserve">
Type de projets soutenus :
1. Mise en place et renforcement de structures ou réseaux de collaboration et
d’échange;
2. Soutien à l’offre de services en français dans les communautés francophones et
acadiennes;
3. Activités de formation en français;
4. Activités de promotion du français, des cultures francophones et de la francophonie
canadienne;
5. Projets de séjours de mobilité entre le Québec et la francophonie canadienne;
6. Projets pluridimensionnels comprenant au moins deux des types susmentionnés;
7. Autres collaborations entre organismes du Québec et de la francophonie canadienne.
</t>
    </r>
    <r>
      <rPr>
        <b/>
        <sz val="11"/>
        <rFont val="Arial"/>
        <family val="2"/>
      </rPr>
      <t>Volet V – transversal : Coopération intergouvernementale</t>
    </r>
    <r>
      <rPr>
        <sz val="11"/>
        <color theme="1"/>
        <rFont val="Arial"/>
      </rPr>
      <t xml:space="preserve">
Type de projets soutenus :
Tous les types de projets pouvant être soutenus dans les quatre autres volets peuvent être
soutenus par le biais de la coopération intergouvernementale.</t>
    </r>
  </si>
  <si>
    <t>propre à chaque Volet.</t>
  </si>
  <si>
    <t>-  Appel de projet pour 2020-2021: pour les initiatives qui commenceront entre le 1er octobre 2020 et le 31 mars 2021</t>
  </si>
  <si>
    <t>https://www.sqrc.gouv.qc.ca/francophonie-canadienne/soutien-financier/index.asp</t>
  </si>
  <si>
    <t>Programme d’appui à la relance économique des entreprises (PARÉE)</t>
  </si>
  <si>
    <t>Afin de stimuler et appuyer la transition numérique, développer de nouveaux marchés et accroître l’efficacité d’exploitation des entreprises de son territoire, DEV lance le Programme d’appui à la relance économique des entreprises (PARÉE), un fonds d’aide régional s’adressant aux entreprises industrielles, ainsi qu’aux entreprises commerciales et touristiques de Vaudreuil-Soulanges.</t>
  </si>
  <si>
    <t>Entreprises industrielles
Entreprises commerciales et touristiques</t>
  </si>
  <si>
    <r>
      <t xml:space="preserve">Le PARÉE </t>
    </r>
    <r>
      <rPr>
        <b/>
        <sz val="11"/>
        <rFont val="Arial"/>
        <family val="2"/>
      </rPr>
      <t xml:space="preserve">volet industriel </t>
    </r>
    <r>
      <rPr>
        <sz val="11"/>
        <color theme="1"/>
        <rFont val="Arial"/>
      </rPr>
      <t xml:space="preserve">s’adresse aux entreprises des secteurs :
manufacturier, de fabrication
distribution, commerces de gros et entreposage
services connexes
Les entreprises admissibles peuvent se prévaloir des 4 différents volets proposés, selon leurs besoins :
Volet 1 – Ateliers/formations – virage numérique * sans frais *
Volet 2 – Consultations en entreprise/micro-diagnostique * sans frais *
Volet 3 – Étude de faisabilité – transition 4.0/virage numérique
Volet 4 – Réalisation de projet                                                                                                                                                                                                                                                                                                                       Le PARÉE </t>
    </r>
    <r>
      <rPr>
        <b/>
        <sz val="11"/>
        <rFont val="Arial"/>
        <family val="2"/>
      </rPr>
      <t xml:space="preserve">volet commercial et touristique </t>
    </r>
    <r>
      <rPr>
        <sz val="11"/>
        <color theme="1"/>
        <rFont val="Arial"/>
      </rPr>
      <t>priorise les secteurs d’intervention suivants :
Commerce de détail
Restauration et services alimentaires
Entreprises de service
Entreprises touristiques (volet virage numérique)
Types de projets admissibles:
Réalisation du virage numérique
Développement des affaires
Innovation et amélioration continue</t>
    </r>
  </si>
  <si>
    <t>Propre à chaque Volet.</t>
  </si>
  <si>
    <t>https://developpementvs.com/programmes/paree/#:~:text=Afin%20de%20stimuler%20et%20appuyer,entreprises%20industrielles%2C%20ainsi%20qu'aux</t>
  </si>
  <si>
    <t xml:space="preserve">Programme d'appui aux collectivités (PAC) </t>
  </si>
  <si>
    <t>Le Programme d'appui aux collectivités (PAC) favorisera la concertation des acteurs régionaux qui veulent renforcer les relations interculturelles harmonieuses et rendre leur milieu encore plus inclusif.</t>
  </si>
  <si>
    <t>Le Programme d'appui aux collectivités (PAC) se décline en deux volets. Le premier volet finance des projets élaborés par les villes de Montréal et de Québec, les municipalités régionales de comté ainsi que les municipalités locales.
Le deuxième volet s'adresse aux organismes à but non lucratif (OBNL) et aux coopératives dont les projets incluent la promotion de relations interculturelles harmonieuses et la tenue de rencontres interculturelles entre Québécoises et Québécois de toutes les origines.</t>
  </si>
  <si>
    <t>Les projets soumis devront répondre aux paramètres du présent appel de propositions ainsi
qu’aux objectifs du Programme d'appui aux collectivités, dont la portée est complémentaire à
l’action déployée par le MIFI dans les régions du Québec.</t>
  </si>
  <si>
    <t>L'enveloppe totale du PAC est de 16,3 M$. Une partie de ce montant, soit 5 M$, est déjà engagée dans les partenariats en cours. Les nouveaux projets disposent donc d'un montant de 11 M$ pour 2020-2021.</t>
  </si>
  <si>
    <t>Date limite pour le dépôt d'une demande
1er décembre 2020</t>
  </si>
  <si>
    <t>https://www.immigration-quebec.gouv.qc.ca/fr/partenaires/programmes-integration/appui-collectivites/index.html</t>
  </si>
  <si>
    <t>Programme d’appui au développement des attraits touristiques (PADAT) - Volet 1 : Appui au développement des attraits touristiques</t>
  </si>
  <si>
    <r>
      <t xml:space="preserve">permettre à l’industrie touristique non seulement de surmonter les enjeux auxquels elle pourrait faire face dans le contexte actuel, mais également de favoriser la relance de l’industrie post-pandémie. </t>
    </r>
    <r>
      <rPr>
        <b/>
        <sz val="11"/>
        <rFont val="Arial"/>
        <family val="2"/>
      </rPr>
      <t>Ojectif Volet 1</t>
    </r>
    <r>
      <rPr>
        <sz val="11"/>
        <color theme="1"/>
        <rFont val="Arial"/>
      </rPr>
      <t>: Stimuler les investissements privés au profit du renouvellement de l’offre touristique au Québec;
permettre d’assurer la croissance des entreprises performantes du secteur touristique du Québec;
simuler l’économie des régions par la création d’emplois, l’augmentation du nombre de visiteurs et l’accroissement des recettes touristiques.</t>
    </r>
  </si>
  <si>
    <t>Les organismes à but lucratif (OBL) légalement constitués au Québec;
Les organismes à but non lucratif (OBNL) légalement constitués au Québec;
Les coopératives légalement constituées au Québec;
Les communautés et les nations autochtones reconnues par l’Assemblée nationale;
Tout regroupement de ces clientèles.</t>
  </si>
  <si>
    <t>Projets admissibles
Les projets devront répondre aux priorités du PDIT :
	• augmentation du nombre de visiteurs;
	• augmentation des recettes touristiques;
création d’emplois.</t>
  </si>
  <si>
    <t>Trois types d’interventions financières sont disponibles :
	• le prêt;
	• la garantie de prêt qui consiste en une garantie de remboursement d’au plus 70 % sur la perte nette relative à un prêt, une marge de crédit ou tout autre engagement financier consenti par un prêteur homologué par IQ à une entreprise;
	• la subvention, laquelle peut uniquement s’ajouter à un prêt ou à une garantie de prêt consenti pour les projets d’équipements et d’immobilisations de ce programme et qui nécessitent des investissements d’au moins 10 M$, excluant les projets de services liés directement à l’hébergement.
Montant de l’aide financière
Le montant minimal d’une intervention financière consentie à l’entreprise est de cent cinquante mille dollars (150 000 $).
Le montant maximal de l’aide financière consentie dans le cadre du programme pour un même projet, toutes formes d’aide confondues, est de cinq millions de dollars (5 000 000 $) et ne pourra excéder 60 % des coûts admissibles.</t>
  </si>
  <si>
    <t>Date limite pour faire une demande: 30 juin 2022</t>
  </si>
  <si>
    <t>https://www.quebec.ca/tourisme-et-loisirs/aide-financiere/prets-attraits-touristiques/programme-appui-au-developpement-attraits-touristiques/#c18985</t>
  </si>
  <si>
    <t>Programme d’appui au développement des attraits touristiques (PADAT) - Volet 2 : Fonds de financement en tourisme d’affaires pour les établissements hôteliers</t>
  </si>
  <si>
    <r>
      <t xml:space="preserve">permettre à l’industrie touristique non seulement de surmonter les enjeux auxquels elle pourrait faire face dans le contexte actuel, mais également de favoriser la relance de l’industrie post-pandémie. </t>
    </r>
    <r>
      <rPr>
        <b/>
        <sz val="11"/>
        <rFont val="Arial"/>
        <family val="2"/>
      </rPr>
      <t>Objectif Volet 2</t>
    </r>
    <r>
      <rPr>
        <sz val="11"/>
        <color theme="1"/>
        <rFont val="Arial"/>
      </rPr>
      <t>: Le volet 2 du programme vise à soutenir le renouvellement du parc hôtelier vieillissant des établissements d’hébergement dans une optique de préparation à la relance du tourisme d’affaires.</t>
    </r>
  </si>
  <si>
    <t>Les projets admissibles visent la réalisation de travaux de rénovation et de mise à niveau des infrastructures hôtelières. Ces travaux doivent se rapporter à une ou plusieurs des composantes suivantes de l'établissement d'hébergement admissible :
l’amélioration et l’adaptation des équipements et des infrastructures pour permettre le respect des mesures sanitaires;
les infrastructures et les équipements liées au tourisme d’affaires (par exemple, les salles de réunion ou de réception);
les chambres, y compris les salles de bain;
les cuisines et les salles à manger;
le hall d'entrée, la réception, les aires de repos, les toilettes publiques, le bar et les autres aménagements intérieurs qui constituent des aires publiques;
la structure extérieure de l'immeuble, notamment le revêtement, la toiture, les portes et les fenêtres.</t>
  </si>
  <si>
    <t>Nature de l’intervention financière
L’intervention financière disponible est un prêt à terme.
Montant de l’intervention financière
Le montant minimal d’une intervention financière pouvant être consentie à l’entreprise est de cent mille dollars (100 000 $).
Le montant maximal d’une intervention financière consentie dans le cadre de ce volet du programme pour un même projet est de cinq millions de dollars (5 000 000 $) et ne pourra excéder plus de 80 % des coûts admissibles des travaux.
Financement du projet
Le financement de chaque projet doit comporter un apport minimal de sources privées équivalent à au moins 20 % de son coût total.
La durée maximale du prêt accordé par IQ est de vingt (20) ans.
La période d’amortissement du prêt est déterminée en fonction des besoins déterminés par IQ.</t>
  </si>
  <si>
    <t>Programme d’assistance financière au loisir des personnes handicapées (PAFLPH)</t>
  </si>
  <si>
    <t xml:space="preserve">Le Programme d’assistance financière au loisir des personnes handicapées (PAFLPH) vise à favoriser l’accessibilité du loisir aux personnes handicapées pour augmenter leur participation à des activités de loisir et de sport. Plus spécifiquement, il a comme objectifs de :
•Favoriser la participation des personnes handicapées à des activités de loisir et de sport en contribuant financièrement à l’offre d’un service d’accompagnement;
•Soutenir les organisations pour le développement et la réalisation d’activités de loisir et de sport à l’intention des personnes handicapées.
</t>
  </si>
  <si>
    <t>Variable selon la région.</t>
  </si>
  <si>
    <t>Ex: soutenir financièrement les organismes de loisir, les municipalités ou les camps de jour qui désirent engager des accompagnateurs ayant pour mandat de permettre à la personne handicapée de participer à des activités de loisir et de sport.</t>
  </si>
  <si>
    <t>Variable selon la région. En juin 2020, le gouvernement du Québec accorde une aide financière supplémentaire de 4 millions de dollars aux Instances régionales de loisirs pour handicapés (IRLPH).</t>
  </si>
  <si>
    <t xml:space="preserve">Les URLS de chaque région sont responsables de ce programme. Contactez votre représentant régional.                                                               </t>
  </si>
  <si>
    <r>
      <t xml:space="preserve">1. </t>
    </r>
    <r>
      <rPr>
        <u/>
        <sz val="11"/>
        <color rgb="FF0563C1"/>
        <rFont val="Arial"/>
        <family val="2"/>
      </rPr>
      <t>https://www.aqlph.qc.ca/ressources/assistance-financiere-en-loisir-pour-personne-handicapee/</t>
    </r>
    <r>
      <rPr>
        <sz val="11"/>
        <color rgb="FF000000"/>
        <rFont val="Arial"/>
        <family val="2"/>
      </rPr>
      <t xml:space="preserve">                                 2. </t>
    </r>
    <r>
      <rPr>
        <u/>
        <sz val="11"/>
        <color rgb="FF1155CC"/>
        <rFont val="Arial"/>
        <family val="2"/>
      </rPr>
      <t>https://www.lanouvelle.net/2020/06/23/4-m-pour-soutenir-laccompagnement-des-jeunes-handicapes-dans-les-camps-de-jour/</t>
    </r>
  </si>
  <si>
    <t>Programme d’assistance financière aux manifestations locales de la fête nationale du Québec</t>
  </si>
  <si>
    <t>Le Programme d’assistance financière aux célébrations locales de la fête nationale du Québec a pour objectif de favoriser l’organisation de réjouissances visant à susciter la participation, la solidarité et la fierté de tous les Québécois et Québécoises. De plus, il permet d’apporter un appui aux organismes se portant responsables de l’organisation des célébrations de la fête nationale du Québec.</t>
  </si>
  <si>
    <t xml:space="preserve">Pour être admissible, un organisme doit répondre à l’une des conditions suivantes :
- être un organisme public ou parapublic;
- être un organisme à but non lucratif légalement constitué ou parrainé par un organisme légalement constitué.
</t>
  </si>
  <si>
    <t xml:space="preserve">répondre à l’objectif du programme et S’INSPIRER DE LA THÉMATIQUE
ANNUELLE.
Activités ouvertes à toute la population et favorisant le plus grand nombre de personnes.
Doit se dérouler les 23 et 24 juin.
Doit inclure cérémonial minimum (voir sur le site des organisateurs). </t>
  </si>
  <si>
    <t xml:space="preserve">L’aide financière pour une fête locale ne peut excéder 75 % des dépenses admissibles encourues pour l’organisation d’une manifestation, sans toutefois dépasser la somme de 5 000 $. </t>
  </si>
  <si>
    <t>Non précisé, semble être en tout temps</t>
  </si>
  <si>
    <t>http://www.education.gouv.qc.ca/organismes-a-but-non-lucratif/aide-financiere/programme-dassistance-financiere-aux-manifestations-locales-de-la-fete-nationale-du-quebec/</t>
  </si>
  <si>
    <t>Programme d’infrastructures Municipalités amie des aînés (PRIMADA)</t>
  </si>
  <si>
    <t>Le programme a pour objectifs :
 d’améliorer l’état des infrastructures municipales destinées aux aînés;
 d’améliorer la qualité de vie des aînées;
 de favoriser le vieillissement actif1 de la population au sein de la communauté;
 de contribuer à l’économie locale et régionale</t>
  </si>
  <si>
    <t>L’aide financière par projet correspond à un maximum de 50 % des coûts admissibles pour les municipalités
de 3000 habitants et plus et à un maximum de 80 % pour les municipalités de moins de 3000 habitants.
Toutefois, l’aide financière gouvernementale allouée dans le cadre de ce programme ne peut excéder 100 000 $ par projet.
Une seule réclamation de dépenses pourra être présentée au MAMOT. L’aide financière sera versée comptant.</t>
  </si>
  <si>
    <t>Le PRIMADA est entré en vigueur le 15 mai 2018 et aucune nouvelle autorisation définitive d’aide financière ne pourra
être accordée après le 31 mars 2022.</t>
  </si>
  <si>
    <t>Il n’y a actuellement aucun appel de projets. Les municipalités seront avisées en temps opportun de tout nouvel appel de projets.</t>
  </si>
  <si>
    <t>https://www.mamh.gouv.qc.ca/fileadmin/publications/infrastructures/primada/guide_primada.pdf</t>
  </si>
  <si>
    <t>Programme d'action communautaire sur le terrain de l'éducation - Gouvernement du Québec</t>
  </si>
  <si>
    <t>Le Programme d'action communautaire sur le terrain de l'éducation (PACTE) appuie les organismes d’action communautaire autonome offrant des services éducatifs alternatifs à ceux que fournit le réseau officiel afin de répondre à des besoins particuliers auxquels celui-ci ne suffit pas. 
Ces services peuvent se rapporter aux secteurs d’intervention suivants :
- alphabétisation populaire;
- lutte contre le décrochage scolaire;
- raccrochage scolaire (école de la rue);
- formation continue, recherche et développement auprès d'organismes communautaires.</t>
  </si>
  <si>
    <t xml:space="preserve">Tout organisme d’action communautaire autonome qui offre des services éducatifs alternatifs à ceux proposés par le réseau officiel. </t>
  </si>
  <si>
    <t xml:space="preserve">La subvention doit servir à couvrir les dépenses suivantes :
frais généraux liés au maintien d'une infrastructure;
frais salariaux;
frais liés à la réalisation des services éducatifs alternatifs offerts. 
Les dépenses liées à la prestation de formations qualifiantes aux usagers de l'organisme (formation générale ou formation professionnelle et technique, menant à l’obtention d’un diplôme) ne sont pas admissibles.
</t>
  </si>
  <si>
    <t>Soutien financier pour appuyer la mission globale de l'organisme
La subvention annuelle accordée peut atteindre 450 000 $. Elle est habituellement versée pendant 3 ans. 
Soutien financier par entente de services ou par projet
Ces subventions consistent en un montant forfaitaire pouvant atteindre 60 000 $. Les détails concernant ces modes de soutien financier figurent dans la publication Programme d’action communautaire sur le terrain de l’éducation (PACTE).</t>
  </si>
  <si>
    <t>1er avril</t>
  </si>
  <si>
    <t>http://www4.gouv.qc.ca/fr/Portail/citoyens/programme-service/Pages/Info.aspx?sqctype=sujet&amp;sqcid=441</t>
  </si>
  <si>
    <t>Programme d'activités parascolaires Jeunes actifs au secondaire - Ministère de l'Éducation et de l'Enseignement supérieur</t>
  </si>
  <si>
    <t>Le programme Jeunes actifs au secondaire a pour but de favoriser la persévérance et la réussite scolaires des élèves de tous les niveaux du secondaire. Il vise à augmenter le taux de participation des élèves aux activités parascolaires, particulièrement ceux à risque de décrocher. Il vise également à offrir une diversité d’activités parascolaires (activités physiques, sportives, culturelles et communautaires).
Ces activités contribuent à faire de l’école un milieu de vie attrayant pour les jeunes en leur permettant :
- de développer leur sentiment d’appartenance;
- de s’impliquer dans l’école et d’y rester le plus longtemps possible;
- d’améliorer leur estime de soi et leur concentration;
- de favoriser le développement de relations sociales positives.</t>
  </si>
  <si>
    <t>Écoles secondaires
Le Ministère informe les commissions scolaires des modalités du programme, incluant les critères que leurs écoles doivent respecter pour la présentation des projets.
Chaque commission scolaire offre à ses écoles secondaires la possibilité d’élaborer un projet d’offre d’activités parascolaires respectant les critères ministériels, en assurant le soutien nécessaire.</t>
  </si>
  <si>
    <t>Les projets doivent:
- prioriser l’intégration des élèves à risque de décrochage aux activités parascolaires, plus particulièrement les garçons, sans exclure les autres élèves de la première à la cinquième année du secondaire;
- assurer une plus grande participation des élèves en difficulté (notamment les élèves ayant redoublé, ceux ayant un plan d’intervention et ceux provenant de milieux défavorisés) et de ceux étant actuellement peu ou pas engagés dans les activités parascolaires;
- s’assurer que l’école met en place des mesures faisant en sorte que les activités parascolaires favorisent le cheminement scolaire de l’élève;
diversifier l’offre d’activités physiques/sportives, culturelles et communautaires en la basant sur les besoins, les intérêts et les aspirations des jeunes ainsi que sur les caractéristiques des milieux;
- consacrer 40 % de l’allocation à des activités parascolaires culturelles;
- offrir des activités physiques et sportives du type initiation, récréation et compétition, davantage que de l’excellence sportive, qui favorisent l’adoption d’un mode de vie physiquement actif, afin de permettre à plus de jeunes d’être rejoints;
- privilégier les activités où les élèves sont actifs (préparer, animer, agir) plutôt que passifs (assister, regarder).</t>
  </si>
  <si>
    <t>10 M$ sont alloués à des projets locaux proposant des activités physiques/sportives, culturelles et communautaires que les écoles peuvent soumettre à leur commission scolaire.
1 M$ est réparti entre les régions, afin de prendre en considération le facteur géographique et de couvrir certains frais de transport dans le but de favoriser la participation d'un plus grand nombre d'élèves aux activités parascolaires.
Généralement, les frais de transport pourront représenter une somme allant jusqu'à 10 % de la valeur totale d'un projet d'activités parascolaires, sauf pour les régions du Bas-Saint-Laurent et de la Gaspésie—Îles-de-la-Madeleine (01), de l'Abitibi-Témiscamingue et du Nord-du-Québec (08) et de la Côte-Nord (09), où ce taux pourrait atteindre 20 %.
La commission scolaire recevra l'allocation a priori, selon le nombre d'établissements et le nombre d'élèves, calculé à partir d'un facteur basé sur la proportion des sortants sans diplôme ni qualification.</t>
  </si>
  <si>
    <t>http://www.education.gouv.qc.ca/commissions-scolaires/soutien-financier/jeunes-actifs-au-secondaire/</t>
  </si>
  <si>
    <t>Programme d'aide à l'amélioration du réseau routier municipal - Ministère des Transports</t>
  </si>
  <si>
    <t>Contribuer au financement de projets d'amélioration réalisés par les municipalités sur leur réseau routier.</t>
  </si>
  <si>
    <t>Municipalités et MRC</t>
  </si>
  <si>
    <t>Voici les projets en lien avec le loisir :
Tout ouvrage destiné à améliorer la sécurité des usagers de la route telle que l'ajout de glissières de sécurité, de panneaux de signalisation et de feux de circulation, ainsi que le marquage lorsque celui-ci est inexistant ou qu'il doit être refait à la suite de la pose d'un nouveau revêtement (cette liste n’est pas exhaustive).
La construction ou l'amélioration de voies cyclables situées sur le réseau routier municipal, y compris la signalisation (délinéateurs, marquage, feux lumineux).
Les pistes cyclables sont admissibles, par contre les trottoirs ne le sont pas.
Plusieurs autres projets sont admissibles, veuillez vous rendre sur le site web pour plus d'information.</t>
  </si>
  <si>
    <t xml:space="preserve">Aucun appel en cours. Le programme est venu à échéance le 31 mars 2018. </t>
  </si>
  <si>
    <t xml:space="preserve">https://www.transports.gouv.qc.ca/fr/aide-finan/municipalites/amelioration-reseau-routier-municipal/Pages/amelioration-reseau-routier-municipal.aspx
</t>
  </si>
  <si>
    <t>Programme d’aide à la promotion des entreprises et des organismes</t>
  </si>
  <si>
    <t xml:space="preserve">Dans le but de promouvoir Verchères par le biais de ses entreprises et organismes, la Municipalité de Verchères encourage ceux-ci à faire de la publicité sur Facebook. </t>
  </si>
  <si>
    <t>Entreprises et organismes reconnus de Verchères ayant une page
Facebook.</t>
  </si>
  <si>
    <t>Créer une campagne de publicité d’une publication sur Facebook incluant un visuel
Dans cette publication, identifier la page Facebook de la Municipalité de Verchères.
Faire approuver la publication avant de faire la campagne de publicité et ne pas modifier son
contenu à la suite de l’approbation.
Faire approuver le plan de publicité de la publication.
À la fin de la campagne, envoyer un rapport de la portée de la publicité.
Remplir le formulaire de remboursement.</t>
  </si>
  <si>
    <t>La municipalité de Verchères offre un soutien de 50% de la valeur d'une campagne publicitaire sur facebook, pour une seule demande d'un montant maximal de 100$ par organisation, par année.</t>
  </si>
  <si>
    <t>principe du premier arrivé, premier servi, jusqu’à épuisement
des montants annuellement consacrés à ce projet.</t>
  </si>
  <si>
    <t>https://www.ville.vercheres.qc.ca/documents/one_pager_PAPEO.pdf</t>
  </si>
  <si>
    <t>Programme d'aide à l'entretien des routes d'accès aux localités isolées (PAERALI) - Ministère des Transports</t>
  </si>
  <si>
    <t xml:space="preserve">Le Programme d’aide à l’entretien des routes d’accès aux localités isolées (PAERALI) s’applique uniquement à l’entretien des chemins forestiers, miniers ou autres chemins situés sur les terres du domaine de l’État qui ne relèvent pas directement de la compétence d’une municipalité ou du ministère des Transports, de la Mobilité durable et de l'Électrification des transports (MTMDET) ou qui relèvent de la compétence de ce dernier en vertu de la Loi sur le ministère des Transports (RLRQ, chapitre M-28). </t>
  </si>
  <si>
    <t>De plus, les communautés desservies par ce type de route et pouvant être considérées dans le cadre de ce programme d’aide doivent répondre à l’une des définitions suivantes :
une collectivité indienne dans une réserve (Loi sur les Indiens), un établissement identifié ou une terre de catégorie 1A (Convention de la Baie-James et du Nord québécois);
une collectivité constituée en municipalité au sens du Code municipal du Québec (RLRQ, chapitre C-27.1) ou de la Loi sur les cités et villes (RLRQ, chapitre C-19);
une collectivité regroupée en localité non constituée sur des territoires non organisés, n’ayant pas de limites légales ni d’administration locale, mais caractérisée par une concentration de résidences permanentes, possédant des commerces et des services de première nécessité (dispensaire, bureau de poste, etc.) et présentant une forme de vie communautaire la rendant assimilable à une agglomération rurale.</t>
  </si>
  <si>
    <t>Il vise à :
- assurer un entretien permanent des chemins forestiers existants menant à des localités isolées et dont elles dépendent pour assurer leur désenclavement;
- départager les responsabilités entre les divers intervenants concernés par l’entretien des routes visées, soit les localités isolées, les municipalités, les compagnies forestières et les autres utilisateurs (villégiateurs, chasseurs, pêcheurs, compagnies de services publics, etc.).</t>
  </si>
  <si>
    <t>1 500 $/km pour la période d’entretien d’été;
2 500 $/km pour la période d’entretien d’hiver.</t>
  </si>
  <si>
    <t>Programme venu à échéance le 31 mars 2018.</t>
  </si>
  <si>
    <t>https://www.transports.gouv.qc.ca/fr/aide-finan/municipalites/Pages/Programme-aide-entretien-routes-acces-localites-isolees.aspx</t>
  </si>
  <si>
    <t>Programme d'aide au développement du transport collectif - Ministère des Transports</t>
  </si>
  <si>
    <t>L’objectif du PADTC est de réduire les émissions de gaz à effet de serre associées au secteur du transport au Québec. À cette fin, il encourage et promeut l’utilisation du transport collectif en soutenant les organismes de transport en commun dans leurs efforts pour accroître leur offre de service en :
- favorisant le développement et l’utilisation du transport collectif en région;
- en soutenant la réalisation d’études sur les répercussions du secteur du transport des personnes sur les émissions de gaz à effet de serre;
- en aidant à promouvoir les modes de transport alternatifs à l’automobile;
- en soutenant financièrement le fonctionnement des centres de gestion des déplacements.</t>
  </si>
  <si>
    <t>Variable. Voir documentation selon les volets</t>
  </si>
  <si>
    <t>Le programme se divise en trois volets :
Volet I – Aide financière au maintien, au développement et à l'optimisation des services de transport en commun;
Volet II – Aide financière au transport collectif régional;
Volet III – Aide financière à la réalisation d’études, à la promotion des modes de transport alternatifs à l'automobile et au fonctionnement des centres de gestion des déplacements.
L’attribution de l’aide financière diffère en fonction du volet et des organismes admissibles.</t>
  </si>
  <si>
    <t>Le soutien au transport collectif régional (volet II) disposera de 7 millions supplémentaires en 2018   Les changements apportés au PADTC ont permis :
de rendre le financement plus généreux et pérenne;
d’améliorer l’efficacité de l’aide financière;
de l’adapter aux besoins des bénéficiaires du programme et à ceux des usagers du transport collectif.</t>
  </si>
  <si>
    <t>Il est en vigueur jusqu’au 31 décembre 2020</t>
  </si>
  <si>
    <t>https://www.transports.gouv.qc.ca/fr/aide-finan/transport-collectif/Pages/Amelioration-transport-commun.aspx</t>
  </si>
  <si>
    <t>Programme d’aide aux infrastructures de transport actif (Véloce III)</t>
  </si>
  <si>
    <t>Afin de favoriser le développement et la consolidation du réseau de la Route verte et des réseaux cyclables régionaux qui s’y greffent, d’aider les partenaires à conserver, à améliorer et à mettre aux normes ces infrastructures ainsi que de les soutenir pour l’entretien des segments relevant de leur responsabilité, le Ministère a mis en place le Programme d’aide aux infrastructures de transport actif (Véloce III)</t>
  </si>
  <si>
    <t>les municipalités (y inclus les villages nordiques, cris et naskapis, les établissements et les réserves indiennes);
les municipalités régionales de comté (MRC);
les conseils d’arrondissement ou les conseils d’agglomération, sous réserve du partage des compétences établies par les lois applicables;
les organismes à but non lucratif dûment mandatés par les municipalités, les MRC ou les conseils susmentionnés pour la gestion du projet faisant l’objet de la demande.</t>
  </si>
  <si>
    <t xml:space="preserve">Volet 1 – Développement de la Route verte et de ses embranchements
Volet 2 – Amélioration des infrastructures de transport actif
Volet 3 – Entretien de la Route verte et de ses embranchements
</t>
  </si>
  <si>
    <t>L’aide financière versée dans le cadre d’un volet ne pourra pas excéder le montant calculé comme étant, pour chaque type de travaux admissibles composant le projet, le plus petit des deux montants suivants :
50 % des dépenses admissibles effectivement engagées;
l’aide financière maximale prévue pour le type de travaux admissibles en question, telle qu’elle est spécifiée dans chacun des volets.</t>
  </si>
  <si>
    <t>jusqu’au 31 mars 2022</t>
  </si>
  <si>
    <t>https://www.transports.gouv.qc.ca/fr/aide-finan/municipalites/programme-transport-actif/Pages/programme-veloce-III.aspx</t>
  </si>
  <si>
    <t>Programme d’aide financière au développement des transports actifs dans les périmètres urbains</t>
  </si>
  <si>
    <t>Ce programme vise à accroître la part modale des déplacements actifs en milieu urbain et à réduire les émissions de gaz à effet de serre (GES) associées aux déplacements des personnes. Plus spécifiquement, le programme vise à :
développer et améliorer des réseaux piétonniers et cyclables efficaces, sécuritaires, concurrentiels et complémentaires par rapport aux autres modes de transport en milieu urbain;
améliorer la sécurité et la quiétude des piétons et des cyclistes afin de favoriser la marche et le vélo.</t>
  </si>
  <si>
    <t>les municipalités (y inclus les villages nordiques, cris et naskapis, les établissements indiens et réserves indiennes);
les municipalités régionales de comté (MRC);
les conseils d’arrondissement ou les conseils d’agglomération, sous réserve du partage des compétences établi par les lois applicables;
les organismes à but non lucratif dûment mandatés par les municipalités, les MRC ou les conseils susmentionnés pour la gestion de l’infrastructure faisant l’objet d’une demande.</t>
  </si>
  <si>
    <t>L’aide financière versée dans le cadre du programme ne pourra pas excéder le montant calculé comme étant :
pour chaque type de travaux admissibles composant le projet, le plus petit des deux montants suivants :
50 % des dépenses admissibles effectivement encourues;
l’aide financière maximale prévue pour le type de travaux admissibles en question.
L’aide financière maximale accordée conformément à ce programme est de 1 000 000 $ par projet au cours d’une même année financière, à l’exception des structures pour lesquelles l’aide maximale est de 2 000 000 $ par projet.</t>
  </si>
  <si>
    <t xml:space="preserve">Avant le 8 novembre 2019 pour l'aide financièere, mais le programme est en vigueur jusqu'au 31 mars 2022. </t>
  </si>
  <si>
    <t>Programme d'aide financière à l'entretien de la route verte 2016-2019</t>
  </si>
  <si>
    <t>Ce programme a pour but de soutenir les partenaires municipaux dans la prise en charge de l’entretien du réseau cyclable national de la Route verte pour les segments dont ils ont la responsabilité. Il vise ainsi à assurer la pérennité du réseau et à maintenir un niveau de qualité incitant les usagers à faire des déplacements actifs efficaces et sécuritaires.</t>
  </si>
  <si>
    <t>Sont admissibles à ce programme d’aide financière :
- les municipalités (y inclus les villages nordiques, cris et naskapis, les établissements et les réserves amérindiennes);
- les municipalités régionales de comté (MRC);
- les conseils d’arrondissement ou les conseils d’agglomération, sous réserve du partage des compétences établi par les lois applicables;
- les organismes à but non lucratif dûment mandatés par les municipalités, les MRC ou les conseils susmentionnés pour la gestion de l’infrastructure faisant l’objet d’une demande.</t>
  </si>
  <si>
    <t xml:space="preserve">Les pistes cyclables et les sentiers polyvalents, pourvu que les conditions suivantes
soient respectées dans le cas des pistes en site propre :
- la municipalité, la municipalité régionale de comté, la communauté
métropolitaine ou un organisme mandaté par celles-ci détient les titres, les baux,
les servitudes ou les ententes à long terme4
 lui donnant le droit d'exploiter la
piste cyclable et de la rendre accessible gratuitement au public;
- lorsque la piste est située sur un terrain privé et qu’elle est entretenue par le
propriétaire ou par une organisation sans but lucratif dûment mandatée, la
municipalité, la municipalité régionale de comté, la communauté métropolitaine
ou un organisme mandaté par celles-ci doit conclure une entente avec le
propriétaire ou son mandataire afin de s'assurer du respect des conditions du
programme, notamment en ce qui a trait au montage financier, à l'universalité
d'accès et à l'obligation d'entretien.
- Les bandes cyclables et les accotements revêtus
- Les chaussées désignées. </t>
  </si>
  <si>
    <t>Toutes les subventions versées conformément au programme correspondent au
maximum à 50 % des dépenses admissibles (voir documentation pour montants maximum admissibles selon type de projet)</t>
  </si>
  <si>
    <t xml:space="preserve">Site Internet inactif. </t>
  </si>
  <si>
    <t>https://www.transports.gouv.qc.ca/fr/aide-finan/municipalites/programme-aide-entretien-route-verte/Pages/programme-aide-entretien-route-verte.aspx</t>
  </si>
  <si>
    <t>Programme d'aide financière de la fondation Monique Fitz-Back</t>
  </si>
  <si>
    <t>La Fondation Monique-Fitz-Back a pour mission de promouvoir l’éducation relative à l’environnement et à un
milieu sain dans une perspective de développement durable. Par ses actions, elle cherche également
à appuyer le développement du réputé réseau des 1 500 Établissements verts Brundtland (EVB-CSQ), tel que
l’aurait souhaité Monique Fitz-Back.</t>
  </si>
  <si>
    <t>Ce deuxième appel est réservé aux établissements secondaires reconnus comme établissements verts
Brundtland pour l’année 2018-2019 par la Centrale des syndicats du Québec.</t>
  </si>
  <si>
    <t xml:space="preserve">PROJETS ADMISSIBLES
Sensibiliser et mobiliser activement les jeunes fréquentant l’établissement, sur la question des
changements climatiques ;
Viser à provoquer des changements de comportement positifs en matière de réduction des gaz à effet
de serre ou d’adaptation aux changements climatiques ;
Être approuvés par la direction de l’établissement ;
Être placés sous la responsabilité d’un membre du personnel de l’établissement.
Afin d’être admissibles, les projets doivent :
</t>
  </si>
  <si>
    <t>2e appel de projets – Édition 2018-2019 : 10 000 $ à distribuer !
Volet – Changements climatiques
Montant total disponible : 10 000$ 
Les aides financières qui seront accordées se situeront entre 500 $ et 1 000 $, selon vos besoins.
Cette aide pourra couvrir 100 % des dépenses du projet.</t>
  </si>
  <si>
    <t>Date limite pour soumettre les projets : 28 février 2019. Annonce des projets financés : mars 2019. Habituellement d'autres projets disponibles lors de l'année.</t>
  </si>
  <si>
    <t>http://www.fondationmf.ca/programme-daide-financiere/</t>
  </si>
  <si>
    <t>Programme d’aide financière aux infrastructures récréatives et sportives (PAFIRS – EBI)</t>
  </si>
  <si>
    <t>Par le financement de projets de construction, d’aménagement, de rénovation, de mise aux normes, d’agrandissement ou de réaménagement d’infrastructures récréatives et sportives, le PAFIRS vise à :
soutenir la présence d’infrastructures récréatives et sportives en bon état dans toutes les régions du Québec;
accroître l’accès à ces infrastructures pour la population.</t>
  </si>
  <si>
    <t>Une demande de soutien peut être déposée par un organisme municipal, un organisme à but non lucratif, une coopérative de solidarité ou un organisme autochtone (tel que cela est décrit dans les règles du PAFIRS).</t>
  </si>
  <si>
    <t>Enveloppe de 294 millions de dollars</t>
  </si>
  <si>
    <t>Avant le 21 février 2020</t>
  </si>
  <si>
    <t>http://www.education.gouv.qc.ca/index.php?id=40823</t>
  </si>
  <si>
    <t xml:space="preserve">Programme d’aide financière pour la planification de milieux de vie durables (PMVD) </t>
  </si>
  <si>
    <t>Le Programme d’aide financière pour la planification de milieux de vie durables (PMVD) est financé par le Fonds vert. Il s’inscrit dans le cadre du Plan d’action 2013-2020 sur les changements climatiques (PACC) qui contribue à l’atteinte des objectifs que s’est fixés le gouvernement du Québec en matière de réduction des émissions de gaz à effet de serre (GES) et d’adaptation aux changements climatiques. Le PMVD répond à la priorité 2 du PACC qui consiste à soutenir les municipalités et les collectivités dans leurs initiatives de réduction de GES, d’adaptation aux changements climatiques et d’aménagement durable du territoire.
- Stimuler la planification de milieux de vie durables autant dans les milieux urbains et périurbains que ruraux;
- Encourager les nouvelles pratiques d’aménagement du territoire et d’urbanisme.</t>
  </si>
  <si>
    <t>Le PMVD s’adresse aux communautés métropolitaines (CM), aux municipalités régionales de
12
comté (MRC) ainsi qu’aux municipalités locales . Les MRC ou les municipalités locales qui
s’associent pour un projet sont aussi admissibles.</t>
  </si>
  <si>
    <t xml:space="preserve">
Seuls les projets qui ont un potentiel de réduction ou d’évitement des émissions de GES sont admissibles au PMVD. Le PMVD finance l’élaboration de plans, d’analyses, de politiques ou d’études en planification de l’aménagement du territoire et de l’urbanisme qui préconisent au moins l’une des stratégies suivantes :
  - localiser les logements et les activités socioéconomiques de manière à réduire l’empreinte carbone des citoyens;
_x001F_ - consolider le tissu urbain existant de manière à restreindre l’empreinte écologique de l’urbanisation;
_x001F_ - prioriser la continuité des espaces urbanisés de manière à réduire les distances à parcourir et à optimiser l’utilisation des infrastructures, équipements et services existants;
_x001F_ - favoriser le déploiement et le développement de l’offre en transport actif et collectif;
_x001F_ - faciliter l’intermodalité;
_x001F_ - soutenir la planification de l’électrification des transports;
_x001F_ - planifier l’aménagement d’un écoquartier.</t>
  </si>
  <si>
    <t>La date limite pour déposer une demande est le 4 septembre 2020.</t>
  </si>
  <si>
    <t>Programme d’aide financière pour la préparation des municipalités  aux sinistres (VOLET 3)</t>
  </si>
  <si>
    <t>Le programme vise donc, entre autres, à offrir du soutien financier aux municipalités qui doivent se doter d’un plan de sécurité civile, ou l’actualiser en vue de respecter ou de dépasser les exigences réglementaires minimales du nouveau Règlement sur les procédures d’alerte et de mobilisation et les moyens de secours minimaux pour protéger la sécurité des personnes et des biens en cas de sinistre. Édicté par le ministre de la Sécurité publique, ce dernier entrera en vigueur le 9 novembre 2019 et s’appliquera à toutes les municipalités.</t>
  </si>
  <si>
    <t>Aux conseils d’agglomération de Montréal, de Québec et de Longueuil*. Une enveloppe avec un seuil maximal plus élevé leur est réservée pour quatre mois, à compter du lancement du programme;
Aux autres conseils d’agglomération et à la Communauté maritime des Îles-de-la-Madeleine*;
Aux municipalités locales hors agglomération (seules ou regroupées), même si leur MRC présente une demande en son propre nom;
Aux municipalités liées des agglomérations* (seules ou regroupées), y compris la ville centrale, même si l’agglomération présente également une demande;
À toutes les municipalités régionales de comté (MRC), y compris l’Administration régionale Kativik;
Au Gouvernement régional d’Eeyou Istchee Baie-James;
Aux villages Cris et au village Naskapi, ainsi qu’aux villages nordiques de l’Administration régionale Kativik.</t>
  </si>
  <si>
    <t>La somme de 20 M $ a été rendue disponible à cette fin par le gouvernement du Québec.</t>
  </si>
  <si>
    <t>Volet 1-2-3 terminés sauf le volet 3 pour les trois grandes agglomérations (Montréal, Québec, Longueuil)</t>
  </si>
  <si>
    <t>https://agence911.org/fr/securite-civile/</t>
  </si>
  <si>
    <t>Programme d'aide financière pour la promotion du français 2017-2021</t>
  </si>
  <si>
    <t>Ce programme vise à accroître l’utilisation du français dans l’espace public et les milieux de travail au Québec.</t>
  </si>
  <si>
    <t>organismes à but non lucratif;
coopératives;
organismes municipaux;
entreprises privées à but lucratif.</t>
  </si>
  <si>
    <t>Deux volets vous sont offerts :
La maîtrise d’une terminologie française
Pour des projets qui visent :
la connaissance et l’utilisation d’une terminologie française propre au domaine d’activité;
l’usage d’un français de qualité au travail, dans les communications et les textes commerciaux destinés au public, dans les documents mis à la disposition des travailleurs et des travailleuses, dans l’affichage interne et externe ainsi que dans la langue d’accueil et les services offerts à la clientèle.
L’utilisation du français dans les entreprises
Pour des projets qui visent :
la compréhension, de la part des entreprises et des clientèles visées, de l’importance de travailler et de faire des affaires en français au Québec;
le choix du français comme langue de travail, langue d’affichage interne et externe, et comme langue d’accueil et de service à la clientèle;
l’adoption de mesures qui favorisent la généralisation de l’utilisation du français dans les activités québécoises des entreprises.</t>
  </si>
  <si>
    <t>Chaque projet sélectionné recevra une aide financière pouvant aller jusqu’à 225 000 $ par année et pouvant s’échelonner de un à trois ans, selon son envergure.</t>
  </si>
  <si>
    <t>1er appel de projets : du lundi 18 mars au dimanche 28 avril 2019 (23 h 59);
2e appel de projets : du lundi 7 au dimanche 27 octobre 2019 (23 h 59).</t>
  </si>
  <si>
    <t>http://www.oqlf.gouv.qc.ca/promotion-francais/</t>
  </si>
  <si>
    <t>Programme d’aide financière favorisant la réalisation de projets communautaires visant à conserver et améliorer l’écosystème du Saint-Laurent</t>
  </si>
  <si>
    <t>Des activités de sensibilisation qui découlent d’une problématique environnementale précise, qui ciblent une certaine clientèle et qui mènent à des actions concrètes à brève échéance. Des projets d’étude relatifs à une problématique environnementale précise visant à dresser un plan d’intervention à mettre en application sur le terrain. Des projets d’étude relatifs à une problématique environnementale précise visant à dresser un plan d’intervention à mettre en application sur le terrain, suivis par la mise en oeuvre des actions appropriées.Des projets de restauration qui découlent d’une problématique environnementale précise en lien direct avec le Saint-Laurent.</t>
  </si>
  <si>
    <t>Le Programme Interactions communautaires s’adresse à tout organisme non gouvernemental et sans but lucratif, légalement constitué depuis au moins un an et qui a une place d’affaires établie au Québec. Les organismes doivent démontrer qu’ils possèdent une charte selon la Loi sur les compagnies du gouvernement du Québec (Partie III) ou son équivalent.
Les communautés autochtones sont admissibles.
Les individus, les ministères, les organismes gouvernementaux, les municipalités, les établissements d’enseignement et les entreprises privées ne sont pas admissibles.</t>
  </si>
  <si>
    <t>Le PIC soutient la réalisation de projets communautaires permettant d’atteindre les objectifs suivants:
améliorer l’écosystème du Saint-Laurent;
soutenir la mise en œuvre de projets issus de la communauté qui visent à conserver la biodiversité, la pérennité des usages et l’amélioration de la qualité de l’eau;
soutenir la mise en œuvre de projets découlant d’un Plan de gestion intégré régional (PGIR).</t>
  </si>
  <si>
    <t>Le programme peut financer jusqu’à 70 % de la valeur totale des dépenses admissibles du projet.</t>
  </si>
  <si>
    <t>Vous devez présenter votre demande de financement au PIC, au plus tard pour l’une ou l’autre des dates de sollicitation : le 1er mars ou le 15 octobre. (dernière modification du site Internet en 2016)</t>
  </si>
  <si>
    <t>http://planstlaurent.qc.ca/index.php?id=662#toc4-c1</t>
  </si>
  <si>
    <t>Programme d'aide financière de la SQRPA</t>
  </si>
  <si>
    <t>Le programme d’aide financière de la SQRPA vise à aider les municipalités et arrondissements du Québec à concevoir et mettre en œuvre des plans de contrôle des pollens allergènes.</t>
  </si>
  <si>
    <t>Toutes les municipalités et les arrondissements québécois sont admissibles au programme. Les municipalités et les arrondissements n’ayant jamais bénéficié d’une aide financière seront toutefois priorisés.</t>
  </si>
  <si>
    <t>Le programme finance jusqu’à 75 % des coûts admissibles du projet.</t>
  </si>
  <si>
    <t xml:space="preserve">Avant le 3 décembre 2019. </t>
  </si>
  <si>
    <t>https://www.msss.gouv.qc.ca/professionnels/sante-environnementale/pollens/programme-daide-financiere-de-la-sqrpa/</t>
  </si>
  <si>
    <t>Programme d’aide financière temporaire
destiné aux organismes reconnus de la Ville de Chambly
affectés par la crise du COVID-19</t>
  </si>
  <si>
    <t>Objectifs
• Permettre aux organismes de continuer à œuvrer dans leurs champs d’intervention respectifs;
• Assurer la continuité de leur offre de service;
• Soutenir les organismes œuvrant sur le territoire de la ville de Chambly afin qu’ils
maintiennent une bonne santé financière;
• Bonifier le niveau de soutien fourni aux organismes reconnus de la Ville de Chambly en
période de crise liée à la COVID-19;
• Prévenir les problématiques d’ordres organisationnel, financier ou technique qui pourraient
survenir au sein des organismes.</t>
  </si>
  <si>
    <t>OBNL de la ville de Chambly</t>
  </si>
  <si>
    <r>
      <rPr>
        <b/>
        <sz val="11"/>
        <rFont val="Arial"/>
        <family val="2"/>
      </rPr>
      <t>Soutien en commandite aux événements spéciaux</t>
    </r>
    <r>
      <rPr>
        <sz val="11"/>
        <color theme="1"/>
        <rFont val="Arial"/>
      </rPr>
      <t xml:space="preserve">
Les organismes désirant organiser une activité de financement pour pallier la perte de revenus liée à
la COVID-19 pourront bénéficier d’un soutien financier ou technique allant jusqu’à 5 000 $. 
</t>
    </r>
    <r>
      <rPr>
        <b/>
        <sz val="11"/>
        <rFont val="Arial"/>
        <family val="2"/>
      </rPr>
      <t>Soutien financier pour le fonctionnement de l’organisme</t>
    </r>
    <r>
      <rPr>
        <sz val="11"/>
        <color theme="1"/>
        <rFont val="Arial"/>
      </rPr>
      <t xml:space="preserve">
Une aide financière pourrait être accordée en fonction de l’analyse du bilan financier de la dernière
année de l’organisme. Nous privilégierons le soutien financier à un organisme possédant un surplus
cumulé non immobilisé inférieur à 5 % de leurs dépenses pour la dernière année financière. </t>
    </r>
  </si>
  <si>
    <t>Déposer la demande entre le 1er septembre et le 1er octobre 2020.</t>
  </si>
  <si>
    <t>https://www.ville.chambly.qc.ca/wp-content/uploads/2020/08/Programme-daide-financi%C3%A8re-temporaire-COVID-19.pdf</t>
  </si>
  <si>
    <t>Programme d'aide gouvernementale au transport adapté aux personnes handicapées - Ministère des Transports</t>
  </si>
  <si>
    <t>Le Programme de subvention au transport adapté du Ministère vise à soutenir le milieu municipal dans ses efforts pour assurer une certaine mobilité aux personnes handicapées du Québec afin de leur donner accès aux activités de leur communauté et favoriser leur pleine participation sociale.</t>
  </si>
  <si>
    <t>Le programme s'adresse aux instances municipales suivantes :
es sociétés de transport en commun;
les municipalités locales;
les municipalités régionales de comté;
les régies municipales et intermunicipales de transport;
la Communauté métropolitaine de Québec;
l’Autorité régionale de transport métropolitain</t>
  </si>
  <si>
    <t>Programme venu à échéance le 31 décembre 2018.</t>
  </si>
  <si>
    <t>https://www.transports.gouv.qc.ca/fr/aide-finan/transportadapte/Pages/programme-subvention-transport-adapte.aspx</t>
  </si>
  <si>
    <t>Programme d'aide gouvernementale au transport collectif des personnes (PAGTCP) et aux immobilisations en transport en commun (SOFIL) - Ministère des Transports</t>
  </si>
  <si>
    <t>Deux programmes d'aide financière ont été mis sur pied par le gouvernement afin de soutenir les sociétés de transport en commun, l'Agence métropolitaine de transport et les municipalités du Québec offrant un service de transport en commun à leur population. Il s'agit du Programme d'aide gouvernementale au transport collectif des personnes (PAGTCP) et du Programme d'aide aux immobilisations en transport en commun de la Société de financement des infrastructures locales du Québec (SOFIL). L'aide financière de  la SOFIL est destinée uniquement aux projets d'immobilisations en transport en commun, tandis que celle du PAGTCP s'étend également à l'exploitation des services de transport en commun.</t>
  </si>
  <si>
    <t>Le taux de subvention est de 85 % dans le cas des immobilisations subventionnées par le programme de la Société de financement des infrastructures locales du Québec (SOFIL). Dans le cas du Programme d'aide gouvernementale au transport collectif des personnes (PAGTCP), le taux de subvention varie selon le type d'immobilisations</t>
  </si>
  <si>
    <t xml:space="preserve">Non précisé, mais en cours jusqu'en 2026. </t>
  </si>
  <si>
    <t>https://www.transports.gouv.qc.ca/fr/aide-finan/transport-collectif/Pages/transport-collectif-personnes-SOFIL.aspx</t>
  </si>
  <si>
    <t>Programme d'aide à l'implantation de commerces au centre-ville de Saint-Hyacinthe</t>
  </si>
  <si>
    <t>Mis sur pied dans le but d’augmenter la superficie occupée par le commerce de détail et le bureau au cœur du centre-ville, ce programme permettra d’offrir une aide financière aux entrepreneurs qui souhaitent installer ou agrandir une place d’affaires dans les limites de la zone désignée à cet effet. Ce support pourra atteindre l’équivalent de la totalité du montant du loyer associé aux nouveaux espaces occupés pour la première année d’activité.</t>
  </si>
  <si>
    <t>Le programme s’adresse aussi bien aux locataires qu’aux propriétaires qui souhaitent occuper des espaces vacants depuis au moins trente jours. Ceux-ci doivent opérer leur place d’affaires pour une durée minimum de trois ans afin de recevoir la totalité de l’aide dont les versements seront répartis en part égale sur cette période. Ainsi, la signature d’un bail d’une durée minimum de trois ans est exigée dans le cas de locataires. Les usages prévus dans les locaux visés doivent bien sûr être conformes aux règlements municipaux, à l’exclusion de certains secteurs d’activité décrits au programme.</t>
  </si>
  <si>
    <t>Jusqu’à concurrence de 12 $ du pied carré ou 30 000 $.</t>
  </si>
  <si>
    <t xml:space="preserve">Entre le 10 février 2020 et le 31 décembre 2022. </t>
  </si>
  <si>
    <t>https://www.ville.st-hyacinthe.qc.ca/communiques/2020-01-22/programme-aide-implantation-commerces-centre-ville</t>
  </si>
  <si>
    <t>PROGRAMME D'AIDE AU RAYONNEMENT DU SAVOIR ÉTUDIANT DES CYCLES SUPÉRIEURS</t>
  </si>
  <si>
    <t>Le Programme d’aide au rayonnement du savoir étudiant des cycles supérieurs (PARSECS), offert en collaboration avec la FAÉCUM, vise à aider les étudiantes et les étudiants des cycles supérieurs à participer à une activité de rayonnement de leur savoir et de leur recherche à l’extérieur du campus de l’Université de Montréal.</t>
  </si>
  <si>
    <t>Étudiants de 2e et 3e cycle de l'UdeM</t>
  </si>
  <si>
    <t>1) Encourager les étudiantes et les étudiants des cycles supérieurs à participer à une activité de rayonnement de leur savoir et de leur recherche; 2) Offrir une aide financière pour leur permettre la participation à une activité de rayonnement de leur savoir et de leur recherche; 3) Faire rayonner le savoir et la recherche des membres de la FAÉCUM.</t>
  </si>
  <si>
    <t>Maximum de 500$</t>
  </si>
  <si>
    <t>3 juillet, 11 septembre et 30 octobre 2019. 15 janvier et 4 mars 2020</t>
  </si>
  <si>
    <t>https://www.ficsum.com/soutien-financier/</t>
  </si>
  <si>
    <t>Programme d’aide pour l’isolement obligatoire des travailleurs étrangers temporaires</t>
  </si>
  <si>
    <t>Le Programme d'aide pour l'isolement obligatoire des travailleurs étrangers temporaires (PAIOTET) est un programme unique de 50 millions de dollars destiné à atténuer les effets de la pandémie de COVID-19 sur l'approvisionnement alimentaire au Canada en aidant les secteurs de l'agriculture, de la pêche ainsi que de la production et de la transformation des aliments. Le programme aidera les employeurs canadiens avec certains des frais supplémentaires liés à la période d'isolement obligatoire de 14 jours imposée aux travailleurs étrangers temporaires à leur entrée au Canada en vertu de la Loi sur la mise en quarantaine.</t>
  </si>
  <si>
    <t>Les employeurs canadiens des secteurs de l'agriculture, de la pêche ainsi que de la production et de la transformation des aliments.</t>
  </si>
  <si>
    <t>Voici les types de frais admissibles :
les salaires et avantages sociaux des travailleurs étrangers temporaires pendant la période d'isolement obligatoire de 14 jours;
l'hébergement hors site pendant la période d'isolement obligatoire de 14 jours;
le transport vers et depuis l'hébergement hors site requis pendant la période d'isolement obligatoire de 14 jours;
la nourriture ou une allocation de repas pendant la période d'isolement obligatoire de 14 jours;
des fournitures de santé et de sécurité tels que des gants, des masques, des nettoyants, des désinfectants pour les mains et des savons pendant la période d'isolement obligatoire de 14 jours;
autres coûts différentiels directement associés à la période d'isolement obligatoire de 14 jours imposée aux travailleurs étrangers temporaires en vertu de la Loi sur la mise en quarantaine.</t>
  </si>
  <si>
    <t>Le PAIOTET fournira une contribution maximale non remboursable d'un montant de 1 500 $ pour chaque travailleur étranger temporaire. Si un demandeur reçoit une aide d'un gouvernement provincial ou territorial pour couvrir ces frais, ou si les 1 500 $ dépassent les frais supplémentaires par employé, la contribution totale pourrait être réduite.
L'investissement fédéral d'un montant maximal de 50 millions de dollars sera disponible jusqu'à épuisement complet des fonds et, tant que l'ordre prévu par la Loi sur la mise en quarantaine demeurera en vigueur et que le protocole d'isolement devra être suivi.</t>
  </si>
  <si>
    <t>Les demandes seront acceptées jusqu'à 23 h 59 (HAE) le 31 août 2020, ou jusqu’à ce que l’intégralité des fonds ait été affectée ou qu’une annonce contraire soit publiée dans le cadre du programme.</t>
  </si>
  <si>
    <t>https://www.agr.gc.ca/fra/programmes-et-services-agricoles/programme-daide-pour-lisolement-obligatoire-des-travailleurs-etrangers-temporaires/?id=1588186409721</t>
  </si>
  <si>
    <t>Programme d'assistance financière à l'accessibilité aux camps de vacances (PAFACV)</t>
  </si>
  <si>
    <t>Soutenir les activités des camps de vacances qui mettent en place des environnements favorables à la pratique d’activités physiques, de sports et de loisirs actifs pour les personnes en situation de pauvreté ou handicapées ou qui éprouvent des difficultés ou des limitations particulières, dans une perspective de développement durable.</t>
  </si>
  <si>
    <t>http://www.education.gouv.qc.ca/fileadmin/site_web/documents/loisir-sport/PAFACV_2017-2020.pdf</t>
  </si>
  <si>
    <t>Le calcul de l’aide financière accordée aux camps de vacances admissibles est établi en fonction des types de camps (principale clientèle en période estivale) jusqu’à concurrence de 150 000 $, en fonction des variables qui influent sur le soutien aux activités estivales présentées à l’annexe 1 et de l’enveloppe budgétaire disponible.</t>
  </si>
  <si>
    <t>Programme d'assistance financière à l'accessibilité aux camps de vacances (PAFACV)
VOLET Soutien aux immobilisations et aux aménagements récréatifs de plein air</t>
  </si>
  <si>
    <t>Atténuer les contraintes économiques, sociales et spatiales des personnes en situation de pauvreté et avec un handicap
et ainsi favoriser leur accessibilité aux camps de vacances pour
augmenter leur participation à des activités récréatives et sportives.</t>
  </si>
  <si>
    <t>Camps de vacances à but non lucratif situés au Québec et qui accueillent majoritairement des enfants, des familles ou des personnes handicapées.</t>
  </si>
  <si>
    <t>Projets ayant trait à la construction, à la rénovation et à la mise aux normes
d’immobilisations, d’installations, d’équipements ou d’aménagements de sites récréatifs de plein air.
Exemples : aménagement de sentiers en partenariat avec la municipalité, pistes d'hébertisme, aire de jeu, jeux d'eau.</t>
  </si>
  <si>
    <t>Le pointage alloué aux camps en fonction de leur accessibilité (annexe A) détermine le pourcentage d’aide financière accordé, et ce, jusqu’à concurrence de 50 000 $ par projet.</t>
  </si>
  <si>
    <t>Programme d'assistance financière aux clubs de motoneigistes du Québec - Ministère des Transports</t>
  </si>
  <si>
    <t>Soutenir financièrement et techniquement la Fédération des clubs de motoneigistes du Québec (FCMQ) et les clubs qui en sont membres, afin d’assurer une pratique sécuritaire de l’activité sur l’ensemble des sentiers reconnus par la FCMQ.</t>
  </si>
  <si>
    <t>La FCMQ, laquelle peut soumettre une demande en son nom ou au nom des clubs de motoneigistes affiliés.</t>
  </si>
  <si>
    <t xml:space="preserve">2 volets
##Volet I : Entretien des sentiers
##Volet II : Sécurité et environnement
Une assistance financière supplémentaire est accordée à la FCMQ pour lui permettre d’acquérir des panneaux de signalisation de sentiers, d’assurer la promotion et la formation nécessaires pour favoriser une plus grande sécurité et le respect de l’environnement, ainsi que de soutenir les clubs locaux.
</t>
  </si>
  <si>
    <t>Venu à échéance le 22 juin 2018</t>
  </si>
  <si>
    <t>https://www.transports.gouv.qc.ca/fr/aide-finan/vehicules-hors-route/Pages/Vehicules-hors-route-programmes-assistance-financiere.aspx</t>
  </si>
  <si>
    <t>Programme d'assistance financière aux véhicules tout-terrain du Québec</t>
  </si>
  <si>
    <t>Soutenir financièrement et techniquement la Fédération québécoise des clubs quads (FQCQ) et les clubs qui en sont membres, afin d’assurer une pratique sécuritaire de l’activité sur l’ensemble du territoire québécois.</t>
  </si>
  <si>
    <t>La FQCQ, laquelle peut soumettre une demande en son nom ou au nom des clubs de VTT ou des associations de clubs de VTT affiliés.</t>
  </si>
  <si>
    <t xml:space="preserve">2 volets
##Volet I : Entretien des sentiers
##Volet II: Sécurité et environnement
Une assistance financière supplémentaire est accordée à la FQCQ pour lui permettre d’acquérir des panneaux de signalisation de sentiers, d’assurer la promotion et la formation nécessaires pour favoriser une plus grande sécurité et le respect de l’environnement, ainsi que de soutenir les clubs locaux.
</t>
  </si>
  <si>
    <t>https://www.transports.gouv.qc.ca/fr/aide-finan/vehicules-hors-route/Pages/ass-financiere-quads.aspx</t>
  </si>
  <si>
    <t>Programme d’assistance financière aux unités régionales de services en matière de sport, loisir, plein air et activité physique (PAFURS)</t>
  </si>
  <si>
    <t>Le PAFURS permet de soutenir les instances régionales dans la réalisation d’actions harmonisées en matière de loisir, de sport, de plein air et d’activité physique suivant les besoins, les ressources et le paysage organisationnel particuliers des régions administratives du Québec.</t>
  </si>
  <si>
    <t>URLS</t>
  </si>
  <si>
    <t xml:space="preserve">VOLET 1: SOUTIEN AUX ACTIVITÉS ET AUX SERVICES
Réalisation des activités et des services des URLS qui permettent la mise en œuvre d’actions concertées favorables à l’amélioration du niveau de la pratique d’activités physiques, de loisirs, de sports et de plein air dans un cadre sain et sécuritaire, dans une région administrative québécoise donnée. Activités et des services, définis à l’intérieur des sept champs d’intervention suivants : Bénévolat, Formation, Jeux du Québec, Plein Air, Promotion de la pratique régulière d’activités physiques dans le cadre de Kino-Québec, Sécurité et intégrité, Structures locales d’encadrement.
VOLET 2: SOUTIEN AUX PROJETS INTERRÉGIONAUX DE PLEIN AIR
Favoriser l’émergence de projets interrégionaux concertés qui favorisent la pratique régulière d’activités de plein air et le contact avec la nature. </t>
  </si>
  <si>
    <t>VOLET 1: SOUTIEN AUX ACTIVITÉS ET AUX SERVICES
un financement de base équivalent à 60% du total de l’enveloppe financière disponible. Ce financement sera par la suite bonifié, selon une proportion équivalente à 40% de l’enveloppe budgétaire disponible, en fonction des autres variables qui influent sur le soutien financier aux activités présentées à l’annexe B et de l’enveloppe budgétaire disponible.
VOLET 2: SOUTIEN AUX PROJETS INTERRÉGIONAUX DE PLEIN AIR
L’aide financière accordée pourra atteindre 90 % des dépenses admissibles selon la nature du projet et les ressources financières disponibles. Le montant maximal versé pourra atteindre 80 000 $ par projet.</t>
  </si>
  <si>
    <t>Programme d'assistance financière pour les infrastructures de sentiers et la protection de la faune</t>
  </si>
  <si>
    <t>Soutenir financièrement la réalisation de travaux d’aménagement ou d’amélioration d'infrastructures de sentiers pour les véhicules hors routes (VHR) dans le but de favoriser la permanence des sentiers.</t>
  </si>
  <si>
    <t>VOLET 1 :
Club de motoneige ou de quad
Municipalité
FCQM
FQCQ
VOLET 2 :
organisme public ou privé ayant un intérêt pour la protection de la faune et des habitats fauniques en lien avec l’utilisation du VHR (les particuliers ne sont pas admissibles).</t>
  </si>
  <si>
    <t>VOLET 1 : Infrastructures
Ex:
Aménagement ou réaménagement de sentiers durables
Construction de ponceux, de ponts et de passerelles (structures et infrastructures), idéalements à caractère multifonctionnel
Installation de sentiers en raison d'intempéries
Installation de clôtures.
VOLET 2 : Protection de la faune et des habitats fauniques
Sensibiliser les utilisateurs de VHR et les clubs à la préservation des habitats fauniques (zones humides, dunes, frayères, ravages, etc.), notamment en favorisant l’utilisation de sentiers aménagés;
Intégrer les préoccupations fauniques dans l’aménagement des sentiers :
connaissance du territoire sur le plan de la faune, emplacement adéquat des sentiers, des traverses de cours d’eau et des milieux humides, etc.</t>
  </si>
  <si>
    <t>Jusqu'à 50% des dépenses admissibles
La participation du milieu doit être d'au moins 10%</t>
  </si>
  <si>
    <t>https://www.transports.gouv.qc.ca/fr/aide-finan/vehicules-hors-route/Pages/aide-financiere-protection-faune.aspx</t>
  </si>
  <si>
    <t>Programme de développement des marchés bioalimentaires</t>
  </si>
  <si>
    <t>Volet 2 : Initiatives collectives de commercialisation
Objectif du volet
Accroître les ventes des produits bioalimentaires du Québec sur les marchés québécois et à l’exportation. 
Le Programme de développement des marchés bioalimentaires représente un solide point d'appui pour favoriser l'achat d'aliments québécois, tant chez nous qu'à l'extérieur de nos frontières. Soulignons que, grâce au sous-volet 2.2 (cofinancé avec le gouvernement fédéral) du Programme, le soutien offert aux projets collectifs d'exportation fournit un levier additionnel qui aidera le Québec à atteindre sa cible en matière d'exportions bioalimentaires. Ce soutien complète ainsi l'aide financière individuelle déjà accessible aux entreprises par l'entremise du programme Soutien aux exportations bioalimentaires.</t>
  </si>
  <si>
    <t>organismes à but non lucratif;
• coopératives à but non lucratif;
• associations à but non lucratif;
• regroupements d’entreprises.</t>
  </si>
  <si>
    <t>Pour être admissibles, les projets doivent satisfaire à l’objectif du sous-volet, avoir une incidence sur au moins
trois entreprises bioalimentaires non apparentées et viser à accéder à un nouveau marché, à un nouveau réseau
de distribution ou étendre les parts de marché à une plus grande échelle de commercialisation. De plus, les
projets déposés doivent correspondre à au moins une des catégories suivantes :
• acquérir des connaissances en matière de développement des marchés;
• concevoir et mettre en œuvre des stratégies de commercialisation;
• réaliser des activités de promotion et de développement des affaires;
• implanter des solutions de distribution alimentaire regroupée ou logistiques.
Les demandeurs doivent vérifier au préalable l’admissibilité de leurs projets au Programme Proximité du
Ministère s’ils sont de 100 000 $ ou moins. Seuls les projets non admissibles à ce programme et portés par des
demandeurs qui remplissent les critères d’admissibilité seront considérés.</t>
  </si>
  <si>
    <t>Le total des dépenses admissibles présentées doit être d’au moins 50 000 $.
Une contribution du demandeur et de ses partenaires est exigée selon les modalités suivantes :
• sous la forme d’une contribution en espèces ou d’une contribution en nature pour l’aide financière de
50 000 $ ou moins;
• sous la forme d’une contribution en espèces minimale de 15 % de la partie de l’aide financière qui excède
50 000 $. OBNL, COOP: 70% = pourcentage max de dépense , aide financière max = 750 000$. Regroupement d'entreprises: 50% = pourcentage max de dépense , aide financière max = 750 000$.</t>
  </si>
  <si>
    <t>appel de projet: du 9 novembre au 11 décembre 2020. (volet 2)</t>
  </si>
  <si>
    <t>https://www.mapaq.gouv.qc.ca/fr/Transformation/md/programmesliste/developpementmarches/Pages/developpementdesmarches.aspx</t>
  </si>
  <si>
    <t>Programme d'efficacité énergétique d'Énergir</t>
  </si>
  <si>
    <t>Depuis 2014, les programmes d'efficacité énergétique d'Énergir ont contribué à :
Réaliser plus de 100 projets en efficacité énergétique, dans plus de 30 municipalités
Générer des économies de plus de 1 million de mètres cubes de gaz naturel
Générer des réductions près de 2 000 tonnes de GES – ce qui équivaut à 500 véhicules retirés des routes du Québec chaque année*
Remettre près de 1 million de dollars en subvention aux municipalités</t>
  </si>
  <si>
    <t>Être client d'Énergir</t>
  </si>
  <si>
    <t xml:space="preserve">	- Acquisition d'appareil efficace
	- Mise en place de mesures d'efficacité énergétique
- Équiper vos bâtiments municipaux d’appareils qui procurent une énergie fiable et économique.</t>
  </si>
  <si>
    <t>Déterminé en fonction de la mesure ou des appareils choisis. Calculé selon le volume de gaz naturel consommé et les appareils sélectionnés. (voir tableaux)</t>
  </si>
  <si>
    <t>Non spécifié. Semble être en tout temps</t>
  </si>
  <si>
    <t>Programme d’emploi et de compétences des jeunes</t>
  </si>
  <si>
    <t>Le Programme d’emploi et de compétences des jeunes offre une subvention salariale aux organismes qui engagent des jeunes pour des emplois en agriculture.</t>
  </si>
  <si>
    <t>Les employeurs admissibles sont les organisations en lien avec l’agriculture comme les agriculteurs, les transformateurs et les organisations agricoles à but non lucratif qui offrent des opportunités pour les jeunes afin :
d’acquérir des expériences de travail et des compétences en agriculture au Canada qui sont liées à leur choix de carrière</t>
  </si>
  <si>
    <t>Projets admissibles
Les projets doivent offrir à l'employé un travail en agriculture qui doit se terminer au plus tard le 31 mars 2021.
Voici quelques exemples de projets typiques :
les agriculteurs qui souhaitent embaucher des travailleurs agricoles pour la plantation et la récolte des cultures ou pour la gestion du bétail
Les entreprises agricoles, comme les serres, les vergers, les vignobles, les producteurs de légumes qui ont des besoins en main-d’œuvre
Les petites entreprises qui fournissent des produits ou des services agricoles
Les usines de transformation qui ont besoin de main-d’œuvre</t>
  </si>
  <si>
    <t>Le programme offre un remboursement de 50 % des coûts admissibles, jusqu’à concurrence de 14 000 $. Le programme offre également 100 % des coûts de relocalisation jusqu’à concurrence de 5 000 $ si un employé doit être relocalisé pour le poste.</t>
  </si>
  <si>
    <t>Jusqu'à écoulement des fonds.</t>
  </si>
  <si>
    <t>https://www.agr.gc.ca/fra/programmes-et-services-agricoles/programme-demploi-et-de-competences-des-jeunes/?id=1557778999519</t>
  </si>
  <si>
    <t>Programme de paiements directs pour les producteurs laitiers</t>
  </si>
  <si>
    <t>L’objectif du Programme de paiements directs pour les producteurs laitiers est de soutenir les producteurs laitiers à la suite des engagements en matière d’accès au marché pris dans le cadre des récents accords commerciaux internationaux, soit l’Accord économique et commercial global (AECG) entre le Canada et l’Union européenne et l’Accord de partenariat transpacifique global et progressiste (PTPGP).</t>
  </si>
  <si>
    <t>Producteurs laitiers. Les bénéficiaires admissibles sont les producteurs de lait de vache détenteurs d’un permis de production laitière valide et enregistrés auprès d’un office ou d’un organisme provincial de mise en marché du lait en date du 31 août 2019.</t>
  </si>
  <si>
    <t>En août 2019, le gouvernement fédéral a annoncé qu’il accorderait 1,75 milliard de dollars sur huit ans aux producteurs de lait de vache soumis à la gestion de l’offre. Le Programme de paiements directs pour les producteurs laitiers versera 345 millions de dollars aux producteurs de lait de vache en 2019-2020. Ce programme d’un an se termine le 31 mars 2020.</t>
  </si>
  <si>
    <t>Échue</t>
  </si>
  <si>
    <t>https://www.agr.gc.ca/fra/programmes-et-services-agricoles/programme-de-paiements-directs-pour-les-producteurs-laitiers/?id=1566502074838</t>
  </si>
  <si>
    <t>Programme de récupération d’aliments excédentaires</t>
  </si>
  <si>
    <t>Le Programme de récupération d’aliments excédentaires fait partie de l’intervention d’urgence du gouvernement du Canada à la crise actuelle de COVID-19. Il s’agit d’un programme à durée limitée visant à gérer et à réorienter les excédents existants vers des organisations vouées à la lutte à l’insécurité alimentaire et à garantir que ces produits excédentaires ne soient pas gaspillés.</t>
  </si>
  <si>
    <t>Les candidats admissibles sont des organisations à but lucratif et non lucratif (les bénéfices doivent être largement répartis). En font partie :
Les organisations communautaires ou caritatives
Les groupes autochtones
Les coopératives
Gouvernements et organismes régionaux et municipaux (peuvent inclure les écoles ou les conseils scolaires)</t>
  </si>
  <si>
    <t>Ce programme est conçu pour permettre aux organisations à but lucratif et non lucratif de toute la chaîne d’approvisionnement de soumissionner pour l’acquisition de volumes importants de produits excédentaires au coût de production ou moindre prix, et de les transformer si nécessaire pour en prolonger la durée de conservation (produits congelés, séchés ou en conserve) et de les distribuer à des organismes de services alimentaires.
Les demandeurs dans le cadre de ce programme peuvent être admissibles à un maximum de 20 millions de dollars, à moins que l’organisation ne puisse justifier l’acheminement de produits de toutes catégories.</t>
  </si>
  <si>
    <t>Toute demande sera acceptée jusqu’à ce que les fonds soient totalement engagés ou jusqu’au 31 juillet 2020. Ces délais peuvent être prolongés si nécessaire afin atteindre les objectifs du programme. Les activités du projet doivent être complétées d’ici le 30 septembre 2020.</t>
  </si>
  <si>
    <t>https://www.agr.gc.ca/fra/programmes-et-services-agricoles/programme-de-recuperation-daliments-excedentaires/programme-de-recuperation-daliments-excedentaires-etape-2-qui-est-admissible/?id=1591883170753</t>
  </si>
  <si>
    <t>Programme de Travail partagé – COVID-19</t>
  </si>
  <si>
    <t>Le Programme de Travail partagé (TP) est un programme conçu pour aider les employeurs et les employés à éviter les licenciements lorsque survient un ralentissement temporaire des activités de l'entreprise en raison de circonstances indépendantes de la volonté de l'employeur.</t>
  </si>
  <si>
    <t>Employeurs admissibles
Pour être admissible à une entente de Travail partagé, votre entreprise doit :
avoir mené ses activités à l'année depuis au moins 1 an au Canada;
être une entreprise privée ou une entreprise publique; et
avoir au moins 2 employés faisant partie de l'unité de Travail partagé.
L’admissibilité a également été étendue pour :
les sociétés d'État, également appelées entreprises publiques; et
les employeurs sans but lucratif qui connaissent un manque de travail en raison d'une réduction de l'activité et/ou d'une réduction des niveaux de revenus en raison de la COVID-19.</t>
  </si>
  <si>
    <t xml:space="preserve">Le programme fournit des prestations d'assurance-emploi (AE) aux employés admissibles qui acceptent de réduire leurs heures normales de travail et de partager le travail disponible pendant la relance de l'entreprise. Le Travail partagé est un accord entre les employeurs, les employés et le gouvernement du Canada.
</t>
  </si>
  <si>
    <t>Du 15 mars 2020 au 14 mars 2021. Les employeurs sont maintenant priés de soumettre leurs demandes 10 jours ouvrables avant la date de début demandée. Les mesures simplifiées prises par Service Canada s'efforceront de réduire le délai de traitement à 10 jours ouvrables.
Avant la COVID-19, les employeurs devaient envoyer leur demande de travail partagé (et les documents justificatifs) 30 jours avant la date de début demandée.</t>
  </si>
  <si>
    <t>https://www.canada.ca/fr/emploi-developpement-social/services/travail-partage/avis-covid-19.html#h4.01</t>
  </si>
  <si>
    <t>Programme Explore Québec</t>
  </si>
  <si>
    <t>Ce programme vise à faciliter l'accès pour les touristes aux régions touristiques éloignées du Québec en favorisant la forfaitisation. Il consiste en un soutien financier offert aux agences de voyages, aux voyagistes et aux agences réceptives pour la création et la vente de forfaits vers ces régions attrayants et à tarif réduit.</t>
  </si>
  <si>
    <t>Clientèles admissibles : 
Agences de voyages
Voyagistes
Agences réceptives</t>
  </si>
  <si>
    <t>Forfaits visant la mise en marché de l’une des régions touristiques suivantes :
Gaspésie;
Bas-Saint-Laurent;
Îles-de-la-Madeleine;
Saguenay-Lac-Saint-Jean;
Abitibi-Témiscamingue;
Côte-Nord (Duplessis et Manicouagan);
Eeyou Istchee - Baie-James;
Nunavik.</t>
  </si>
  <si>
    <t>L'aide financière octroyée à l'agence lui servira intégralement à vendre le forfait proposé à un tarif réduit.
La première année, l'aide financière octroyée pour chaque forfait vendu avec vols intérieurs au Québec correspondra à environ 50 % du tarif aérien moyen de chaque région et sera un montant fixe selon la région touristique du forfait, voir le descriptif ici-bas 
La première année, l'aide financière octroyée pour chaque forfait vendu avec vols avec escales en provenance de l'extérieur du Québec correspondra à environ 25 % du tarif aérien moyen de chaque région et sera un montant fixe selon la région touristique du forfait, voir le descriptif ici-bas.</t>
  </si>
  <si>
    <t>1er appel : du 20 janvier au 28 février 2020, mais le programme prend fin le 31 mars 2023. 
2e appel : mai 2020
3e appel : juillet 2020 
4e appel : septembre 2020</t>
  </si>
  <si>
    <t>https://www.newswire.ca/fr/news-releases/nouveau-programme-explore-quebec-debut-de-la-periode-de-depot-des-propositions-de-forfaits-pour-des-regions-touristiques-eloignees-du-quebec-873811316.html</t>
  </si>
  <si>
    <t>Programme IMPULSION</t>
  </si>
  <si>
    <t>DEL s'associe à Montréal Inc, Futurpreneur Canada et Desjardins pour recruter les entreprises faisant partie de la nouvelle cohorte de son programme gratuit d'accompagnement IMPULSION, permettant de passer de la théorie d'affaires à la réalité. Composantes du programme IMPULSION
- 1 jour de bootcamp
- Jusqu’à 80 h coaching par des coachs expérimentés et reconnus
- 4 ateliers de co-développement
- Contribution non remboursable de 10 000 $. Bénéfices
Par le biais du programme IMPULSION, vous pourriez :
- étendre votre réseau de clients et de fournisseurs;
- cerner davantage votre vision à court et long terme;
- augmenter vos connaissances et vos compétences;
- accéder à un financement.</t>
  </si>
  <si>
    <t>Les organisations ciblées par cet appel de candidatures sont les entreprises innovantes à fort potentiel oeuvrant dans un des secteurs suivants : 
- Ville intelligente
- Usine intelligente
- Agroalimentaire
- Innovation sociale
- Transport intelligent
- Manufacturier innovant
- Technologies de l’information et des communications
- Services à valeur ajoutée – B to B</t>
  </si>
  <si>
    <t>Critères de sélection
- Avoir un prototype fonctionnel ou un MVP en place
- Être prêt à faire une vitrine commerciale ou des premières ventes
- Proposer un projet à potentiel de croissance
- Détenir une expertise dans le domaine
- Démontrer un leadership entrepreneurial
- Avoir effectué une validation préliminaire du marché</t>
  </si>
  <si>
    <t>Vous avez 35 ans et moins?
Vous pourriez bénéficier d'autres programmes de financement, d'une valeur globale de 100 000$. En remplissant le formulaire d'admission, votre dossier sera étudié pour son admissibilité aux programmes suivants : 
- Montréal inc. : bourse jusqu'à 30 000$
- Desjardins : Marge de crédit de 15 000 $ et bourse pouvant aller jusqu'à 5 000 $
- Futurpreneur Canada : Jusqu'à 60 000 $ de prêt grâce à un partenariat entre Futurpreneur et BDC</t>
  </si>
  <si>
    <t>Venu à échéance le 12 septembre.</t>
  </si>
  <si>
    <t>http://www.delagglo.ca/en/nos-services/demarrage/impulsion.html</t>
  </si>
  <si>
    <t>Programme d'initiatives communautaires 2019</t>
  </si>
  <si>
    <t>Le Programme d’initiatives communautaires de la Fondation du Grand Montréal (FGM) appuie des activités qui contribuent au mieux-être des jeunes et sont en lien avec les enjeux prioritaires de la FGM identifiés dans les Signes vitaux des enfants du Grand Montréal 2017, soit :
Sécurité alimentaire
Santé mentale
Réussite scolaire
Environnement sain
Pas de violence</t>
  </si>
  <si>
    <t>- Ville intelligente</t>
  </si>
  <si>
    <t>La période de dépôt des demandes s’est terminée le 29 janvier 2019.</t>
  </si>
  <si>
    <t>https://fgmtl.org/fr/subventions.php</t>
  </si>
  <si>
    <t>Programme canadien de l'innovation à l'international (PCII)</t>
  </si>
  <si>
    <t xml:space="preserve">Le Programme canadien de l’innovation à l’international (PCII) favorise et appuie les projets de collaboration en matière de recherche-développement industrielle susceptibles d’être commercialisés entre le Canada et des pays partenaires. Il stimule les activités bilatérales de réseautage et de jumelage en science et technologie afin d’encourager la formation de nouveaux partenariats et d’accélérer la commercialisation de la recherche et du développement. </t>
  </si>
  <si>
    <t>- Usine intelligente</t>
  </si>
  <si>
    <t>Secteurs d’intérêt
Technologies propres (énergies renouvelables, eau, environnement)
Intelligence artificielle et Internet des objets (mobilité intelligente, réseaux intelligents, villes intelligentes et autres applications)
Fabrication et matériaux de pointe
Santé (matériel médical, informatique de la santé)
Technologies de l’alimentation et de l’agriculture</t>
  </si>
  <si>
    <t>Le PARI CNRC, au nom du Programme canadien de l’innovation à l’international (PCII), financera les projets sélectionnés selon les modalités suivantes : 
Les PME canadiennes participant à un projet soutenu pourraient recevoir un remboursement représentant jusqu’à 50 % de leurs coûts de projet admissibles, jusqu’à concurrence de 600 k$, sur une période de 24 mois.</t>
  </si>
  <si>
    <t>Date limite pour présenter le dossier de demande complet : 5 août 2019</t>
  </si>
  <si>
    <t>https://www.deleguescommerciaux.gc.ca/funding-financement/ciip-pcii/index.aspx?lang=fra&amp;_ga=2.234069147.403149233.1564408529-1665324297.1564408529</t>
  </si>
  <si>
    <t>Programme de crédit aux entreprises (PCE)</t>
  </si>
  <si>
    <t>L’objectif du Programme de crédit aux entreprises est d’améliorer l’accès aux financements des entreprises canadiennes solvables dont le modèle commercial est viable, qui auraient autrement un accès limité au financement.</t>
  </si>
  <si>
    <r>
      <t xml:space="preserve">Toutes les entreprises solvables dont le modèle de commercial est viable et dont les activités relèvent du mandat de la BDC et/ou d’EDC seront admissibles au PCE. </t>
    </r>
    <r>
      <rPr>
        <i/>
        <sz val="11"/>
        <rFont val="Arial"/>
        <family val="2"/>
      </rPr>
      <t>Le gouvernement élargit son Programme de crédit aux entreprises (PCE) aux entreprises de taille moyenne qui ont des besoins plus importants en financement. Parmi les mesures de soutien offertes aux moyennes entreprises, on note des prêts allant jusqu’à 60 millions de dollars par entreprise et des garanties d’au plus 80 millions de dollars. (ajouter en date du 3 juillet)</t>
    </r>
  </si>
  <si>
    <t>En travaillant en étroite collaboration avec les institutions financières du secteur privé, ce programme permettra de combler les lacunes dans l’accès aux marchés en plus d’encourager l’attribution d’un plus grand nombre de prêts de la part des institutions du secteur privé, lorsque la participation conjointe facilite les actions privées. Le PCE s’appuiera sur les produits et les relations existants et les améliorera, dans le but de faciliter l’accès des entreprises canadiennes à du crédit supplémentaire souple.</t>
  </si>
  <si>
    <t>En cours (CODIV-19) - Depuis le 13 mars 2020</t>
  </si>
  <si>
    <t>https://www.canada.ca/fr/ministere-finances/programmes/politique-secteur-financier/programme-credit-entreprises.html</t>
  </si>
  <si>
    <t>Programme de développement des collectivités (PDC)</t>
  </si>
  <si>
    <r>
      <t xml:space="preserve">Le Programme de développement des collectivités (PDC) soutient le développement économique local et renforce la capacité des collectivités à réaliser leur plein potentiel de façon durable. Ce programme a pour principaux objectifs :
la stabilité, la croissance économique et la création d'emplois;
des économies locales diversifiées et concurrentielles en milieu rural;
des collectivités durables. De </t>
    </r>
    <r>
      <rPr>
        <b/>
        <sz val="11"/>
        <rFont val="Arial"/>
        <family val="2"/>
      </rPr>
      <t>Développement économique Canada pour les régions du Québec</t>
    </r>
  </si>
  <si>
    <t>OBNL. Les organismes de développement des collectivités offrent un vaste éventail de programmes et de services à l’appui du développement économique communautaire et de la croissance des petites entreprises, notamment :
de la planification communautaire et de développement socioéconomique stratégiques;
de l’aide à la réalisation de projets communautaires;
des renseignements et de planification aux entreprises;
de l’accès au capital pour les petites et moyennes entreprises et les entreprises sociales.</t>
  </si>
  <si>
    <t>stratégies leur permettant de s’adapter à l’évolution de l’environnement économique</t>
  </si>
  <si>
    <t>https://dec.canada.ca/fra/programmes/pdc/index.html</t>
  </si>
  <si>
    <t>Programme de développement économique du Québec (PDEQ) - Volet Diversifier son économie</t>
  </si>
  <si>
    <t>Pour des projets en région qui favorisent la présence d’organismes internationaux, l’augmentation des dépenses de touristes hors-Québec ou l’acquisition d’équipements collectifs économiques. De Développement économique Canada pour les régions du Québec</t>
  </si>
  <si>
    <t>Organismes à but non lucratif (OBNL)
Organismes de développement économique
Municipalités et municipalités régionales de comté (MRC)
Organisations vouées à l'attraction d'organisations internationales et d’investissements étrangers
Entreprises locales
Coopératives
Regroupements d’entreprises</t>
  </si>
  <si>
    <t>Dans le cas d’un projet d'équipement collectif économique, celui-ci doit :
bénéficier à plusieurs utilisateurs (principalement des entreprises);
constituer une priorité pour la région;
s'inscrire dans une démarche de développement de la région;
être réalisé dans une des municipalités régionales de comté à faible croissance économique ciblées par l'Agence</t>
  </si>
  <si>
    <t>https://dec.canada.ca/fra/programmes/pdeq/atout/index.html</t>
  </si>
  <si>
    <t xml:space="preserve">Programme de développement de la technologie accessible </t>
  </si>
  <si>
    <t>Le nouveau Programme de développement de la technologie accessible permettra le cofinancement de projets novateurs dirigés par le secteur privé, des organismes sans but lucratif et des instituts de recherche pour élaborer de nouveaux dispositifs et de nouvelles technologies d’assistance et d’adaptation qui aideront les Canadiens handicapés à participer plus pleinement à l’économie numérique.</t>
  </si>
  <si>
    <t>- Agroalimentaire</t>
  </si>
  <si>
    <t>Chaque requérant peut recevoir une contribution financière maximale de 4 millions de dollars par projet par année, à condition de démontrer clairement en quoi le financement lui sera nécessaire. Le montant du financement reçu dépendra de l’évaluation de la proposition et de la disponibilité des fonds du programme.</t>
  </si>
  <si>
    <t>Le 2 juin 2019 pour recevoir un financement à compter de la fin de 2019-2020
Le 2 janvier 2020 pour recevoir un financement débutant au début de 2020-2021
Le 2 juin 2020 pour recevoir un financement à compter de la fin de 2020-2021
Le 2 janvier 2021 pour recevoir un financement débutant au début de 2021-2022
Le 2 juin 2021 pour recevoir un financement à compter de la fin de 2021-2022</t>
  </si>
  <si>
    <t>http://www.ic.gc.ca/eic/site/118.nsf/fra/00002.html</t>
  </si>
  <si>
    <t>Programme de financement communautaire ÉcoAction - Gouvernement du Canada</t>
  </si>
  <si>
    <t>Le programme de financement communautaire ÉcoAction d'Environnement et Changement climatique Canada offre un soutien financier à des groupes communautaires qui participent à des projets dont les effets sur l'environnement sont à la fois positifs et mesurables. Les projets doivent traiter d'une des priorités environnementales d'Environnement et Changement climatique Canada :  les changements climatiques, la qualité de l’air, la qualité de l'eau et le milieu naturel. On peut demander un soutien financier pour des projets axés sur des actions visant à améliorer l'environnement et  accroître la sensibilisation et la capacité de leur collectivité en matière d'environnement.</t>
  </si>
  <si>
    <t>- Innovation sociale</t>
  </si>
  <si>
    <t>Le programme de financement communautaire ÉcoAction finance des projets qui traitent d'une des priorités environnementales d'Environnement et Changement climatique Canada:
- Changements climatiques - réduire les émissions de gaz à effet de serre (GES) qui contribuent aux changements climatiques ou traiter des incidences des changements climatiques;
- Qualité de l'air - réduire les émissions atmosphériques qui contribuent à la formation des polluants atmosphériques;
- Qualité de l'eau - détourner ou réduire l'utilisation des substances qui nuisent à la qualité de l'eau ou viser à conserver et à utiliser de manière efficace les ressources en eau;
- Milieu naturel - réduire la perte de biodiversité, protéger la faune et la flore ainsi qu'améliorer et protéger leur habitat.
Le Programme de financement communautaire ÉcoAction accepte des demandes pour des projets d’envergure locale, régionale et nationale.                                                                                                                                                                                                          Carte interactive: http://cartes-environnementales.canada.ca/ecoaction/App/index?GOCTemplateCulture=fr-CA</t>
  </si>
  <si>
    <t xml:space="preserve">Au moins 50 % du financement du projet doit provenir de sources autres que le gouvernement fédéral. Le financement maximum possible du programme ÉcoAction est de 100 000 $ par projet. Le  montant minimum de financement est de 25 000 $.
</t>
  </si>
  <si>
    <t>Venu à échéance le 16 janvier 2019</t>
  </si>
  <si>
    <t>https://www.canada.ca/fr/environnement-changement-climatique/services/financement-environnement/programme-communautaire-ecoaction.html</t>
  </si>
  <si>
    <t>Programme de financement des objectifs de développement durable</t>
  </si>
  <si>
    <t>Le gouvernement du Canada est déterminé à appuyer une approche pangouvernementale et pansociétale à l’égard de la mise en œuvre par le Canada du Programme 2030 en travaillant en partenariat avec les organisations pour accélérer les progrès vers l’atteinte des ODD.</t>
  </si>
  <si>
    <t>- Transport intelligent</t>
  </si>
  <si>
    <t>Le Programme appuiera des initiatives et des projets novateurs de nature horizontale, en plus de contribuer à l’atteinte de plus d’un ODD.</t>
  </si>
  <si>
    <t>59,8 millions de dollars de financement sur 13 ans (4,6 millions de dollars annuellement), à compter de 2018-2019, pour une programmation visant à appuyer la mise en œuvre par le Canada des ODD. </t>
  </si>
  <si>
    <t>À venir</t>
  </si>
  <si>
    <t>https://www.canada.ca/fr/emploi-developpement-social/nouvelles/2019/05/programme-de-financement-des-objectifs-de-developpement-durable.html</t>
  </si>
  <si>
    <t>Programme de financement des projets d'infrastructure de sécurité pour les collectivités à risque (PFPIS) - Sécurité publique Canada</t>
  </si>
  <si>
    <t>Le PFPIS a pour but d'appuyer la mise en œuvre de projets visant à aider les collectivités qui ont manifestement été victimes de crimes motivés par la haine en rehaussant leur infrastructure de sécurité.</t>
  </si>
  <si>
    <t>- Manufacturier innovant</t>
  </si>
  <si>
    <t>Ce financement les aide à assumer les coûts des améliorations apportées aux infrastructures de sécurité dans des lieux de culte, des établissements d'enseignement privés reconnus par une province ou un territoire et des centres communautaires.</t>
  </si>
  <si>
    <t>Les projets approuvés peuvent recevoir une contribution de Sécurité publique Canada pouvant aller jusqu'à 50 % du coût total, et ce, jusqu'à concurrence de 100 000 $ par projet. Les propositions peuvent être approuvées en partie ou en totalité.</t>
  </si>
  <si>
    <t>Chaque année, Sécurité publique Canada reçoit des propositions du 1er décembre au 31 janvier et du 1er juin au 31 juillet.</t>
  </si>
  <si>
    <t>https://www.securitepublique.gc.ca/cnt/cntrng-crm/crm-prvntn/fndng-prgrms/scrt-nfrstrctr-prgrm-fr.aspx</t>
  </si>
  <si>
    <t>Programme de garanties et de prêts à l’intention des PME</t>
  </si>
  <si>
    <r>
      <rPr>
        <i/>
        <sz val="11"/>
        <rFont val="Arial"/>
        <family val="2"/>
      </rPr>
      <t>Garantie d’EDC</t>
    </r>
    <r>
      <rPr>
        <sz val="11"/>
        <color theme="1"/>
        <rFont val="Arial"/>
      </rPr>
      <t xml:space="preserve">
Les petites et moyennes entreprises (PME) peuvent être particulièrement vulnérables aux répercussions de la COVID-19. Afin d’appuyer leurs activités, EDC garantira des nouveaux crédits à l’exploitation et des prêts à terme sur capacité d’autofinancement que les institutions financières accordent aux PME
</t>
    </r>
    <r>
      <rPr>
        <i/>
        <sz val="11"/>
        <rFont val="Arial"/>
        <family val="2"/>
      </rPr>
      <t xml:space="preserve">
Programme de prêts conjoints de la BDC</t>
    </r>
    <r>
      <rPr>
        <sz val="11"/>
        <color theme="1"/>
        <rFont val="Arial"/>
      </rPr>
      <t xml:space="preserve">
Afin d’offrir un soutien à la liquidité supplémentaire aux entreprises canadiennes, le Programme de prêts conjoints regroupera la Banque de développement du Canada (BDC) et les institutions financières en vue de consentir des prêts conjoints aux PME pour répondre à leurs besoins opérationnels concernant le flux de trésorerie.
</t>
    </r>
  </si>
  <si>
    <r>
      <rPr>
        <i/>
        <sz val="11"/>
        <rFont val="Arial"/>
        <family val="2"/>
      </rPr>
      <t>Garantie d’EDC</t>
    </r>
    <r>
      <rPr>
        <sz val="11"/>
        <color theme="1"/>
        <rFont val="Arial"/>
      </rPr>
      <t xml:space="preserve">
Le plafond de ce nouveau programme de prêts s’élèvera à 20 milliards de dollars pour le secteur des exportations et les entreprises canadiennes.
</t>
    </r>
    <r>
      <rPr>
        <i/>
        <sz val="11"/>
        <rFont val="Arial"/>
        <family val="2"/>
      </rPr>
      <t>Programme de prêts conjoints de la BDC</t>
    </r>
    <r>
      <rPr>
        <sz val="11"/>
        <color theme="1"/>
        <rFont val="Arial"/>
      </rPr>
      <t xml:space="preserve">
Les entreprises admissibles peuvent obtenir des montants de crédit supplémentaire jusqu’à concurrence de 6,25 millions de dollars. La part de la BDC dans le cadre de ce programme correspondra au montant maximal de 5 millions par prêt. Les institutions financières admissibles effectueront la souscription et géreront l’interface avec leurs clients. La possibilité de prêt de ce programme s’élèvera à 20 milliards.
</t>
    </r>
  </si>
  <si>
    <t>Programme de prêt d’urgence COVID-19 pour les Canadiens à l’étranger</t>
  </si>
  <si>
    <t xml:space="preserve">Afin d’aider les Canadiens à l’étranger à revenir au pays, le gouvernement du Canada crée un programme spécial d’aide financière, le Programme de prêts d’urgence COVID-19 pour les Canadiens à l’étranger. Grâce à ce programme, les Canadiens à l’étranger directement touchés par la COVID-19 auront la possibilité de demander un prêt d’urgence
Le gouvernement du Canada apportera un soutien supplémentaire aux Canadiens directement touchés par la COVID-19 et qui ne peuvent rentrer immédiatement au pays.
</t>
  </si>
  <si>
    <t>Canadien présentement à l'étranger nécessitant de l'aide en lien avec la pandémie de la Covid-19</t>
  </si>
  <si>
    <t>Grâce à ce programme, les Canadiens à l’étranger directement touchés par la COVID-19 auront la possibilité de demander un prêt d’urgence pouvant aller jusqu’à 5 000 dollars pour les aider à revenir au Canada en temps voulu et à couvrir temporairement leurs besoins vitaux en vue de leur retour.</t>
  </si>
  <si>
    <t>https://www.canada.ca/fr/affaires-mondiales/nouvelles/2020/03/le-gouvernement-du-canada-fournira-une-aide-financiere-aux-canadiens-a-letranger.html</t>
  </si>
  <si>
    <t>Programme de reboisement social Arbre Évolution</t>
  </si>
  <si>
    <t>Nous croyons qu'une façon de répondre aux défis du climat, et aux besoins de reforestation qui en découlent, réside dans la solidarité entre les acteurs socioéconomiques et les communautés. À travers le Programme, notre objectif est de positionner les communautés de manière à ce qu'elles bénéficient des initiatives de compensation-carbone, c’est-à-dire de réduction d’émissions de GES par la plantation d’arbres.
En d’autres mots, nous voulons que les arbres dédiés à réduire la pollution d'entreprises, de festivals, d'ONG, d'individus, ...etc, , soient plantés dans des milieux de vie qui ont on besoin.
Ainsi, en plus de réduire réellement et scientifiquement la pollution en assurant la croissance d’arbres à long terme, nous répondons à des enjeux locaux tant sur le plan de la sensibilisation citoyenne que sur celui du paysage, de la qualité de l’air et de la protection des écosystèmes.</t>
  </si>
  <si>
    <t>- Services à valeur ajoutée – B to B</t>
  </si>
  <si>
    <t>Reboisement</t>
  </si>
  <si>
    <t>Contribution en végétaux</t>
  </si>
  <si>
    <t xml:space="preserve">Aucune précisée. En tout temps. </t>
  </si>
  <si>
    <t>https://www.arbre-evolution.org/programme-de-reboisement-social</t>
  </si>
  <si>
    <t>Programme de réhabilitation du réseau routier local - Ministère des Transports</t>
  </si>
  <si>
    <t>Le programme Réhabilitation du réseau routier local (RRRL) vise à assurer, d’une part, le maintien et l’amélioration des infrastructures et, d’autre part, l’amélioration de la sécurité sur le réseau routier local. Ces objectifs se reflètent dans les deux volets du programme : Redressement des infrastructures routières locales et Accélération des investissements sur le réseau routier local.</t>
  </si>
  <si>
    <t>Volet – Redressement des infrastructures routières locales
Ce volet s’adresse aux municipalités ayant des interventions inscrites à la planification quinquennale d’un PIIRL ou au tableau de priorisation d’un PISRMM.
Volet – Accélération des investissements sur le réseau routier local
Ce volet s’adresse aux municipalités de moins de 100 000 habitants et aux MRC qui administrent un territoire non organisé.</t>
  </si>
  <si>
    <t xml:space="preserve">Aucun appel en cours. Venu à échéance le 31 mars 2018. </t>
  </si>
  <si>
    <t>https://www.transports.gouv.qc.ca/fr/aide-finan/municipalites/Pages/rrrl.aspx</t>
  </si>
  <si>
    <t>Programme Relève et mise en valeur de la faune – Appel de projets régionaux visant à promouvoir la relève dans les activités liées à la faune</t>
  </si>
  <si>
    <t>Le programme Relève et mise en valeur de la faune, enveloppe régionale, est destiné aux organismes qui ont notamment la mission de mettre en valeur les activités de chasse, de pêche et de piégeage. Il permet la réalisation de projets régionaux visant le développement de la clientèle et la mise en valeur de la ressource faunique dans l’optique d’en optimiser ou d’en développer une exploitation durable.</t>
  </si>
  <si>
    <t xml:space="preserve">Le programme d’aide financière Relève et mise en valeur de la faune (RMVF) s’adresse spécifiquement aux organismes qui proposent des projets favorisant le développement des clientèles qui pratiquent les activités de chasse, de pêche ou de piégeage ainsi que des initiatives visant la promotion d’activités liées aux ressources fauniques. </t>
  </si>
  <si>
    <t>Les projets doivent viser au moins l’un des objectifs suivants :
Informer et éduquer les clientèles par la tenue d’activités fauniques à caractère éducatif;
Former la relève aux activités de prélèvement faunique par la tenue d’activités d’initiation;
Promouvoir l’offre d’activités fauniques par la production et la distribution d’outils techniques;
Acquérir des connaissances sur les clientèles.</t>
  </si>
  <si>
    <t>Avant le 12 avril 2020</t>
  </si>
  <si>
    <t>https://mffp.gouv.qc.ca/le-ministere/programmes/releve-et-mise-en-valeur-de-la-faune/</t>
  </si>
  <si>
    <t xml:space="preserve">Programme de restauration et de création de milieux humides et hydriques </t>
  </si>
  <si>
    <t>Vise à restaurer des milieux humides et hydriques ou à en créer de nouveaux pour compenser les pertes inévitables de tels milieux. Il encourage, du même coup, le développement de l'expertise québécoise dans le domaine. 
Volet 1 – Soutien à la réalisation d’une étude de préfaisabilité d’un projet de restauration ou de création de MHH
Une enveloppe de 1 M$ pour trois ans est allouée pour soutenir la réalisation d’études de préfaisabilité de projets de restauration ou de création de MHH. L’aide financière maximale accordée est de 20 000 $ par projet retenu pour les municipalités régionales de comté (MRC) où des contributions financières ont été versées au Fonds.
Volet 2 – Soutien à la réalisation d’un projet de restauration ou de création de MHH
Une enveloppe de 29 M$ pour trois ans est disponible pour soutenir la réalisation de projets de restauration ou de création de MHH. L’aide financière maximale accordée est de 1 M$ par projet retenu et varie en fonction des montants disponibles dans la MRC.</t>
  </si>
  <si>
    <t>Avant le 31 mars 2020</t>
  </si>
  <si>
    <t>https://www.newswire.ca/fr/news-releases/lancement-du-premier-appel-a-projets-30-m-consacres-a-la-restauration-et-a-la-creation-de-milieux-humides-et-hydriques-853165116.html</t>
  </si>
  <si>
    <t>Programme de soutien aux initiatives en promotion de la sécurité (PSIPS)</t>
  </si>
  <si>
    <t>Le Programme de soutien aux initiatives en promotion de la sécurité (PSIPS) dans le loisir et le sport est un mécanisme par lequel le gouvernement offre à certains organismes un soutien financier permettant de développer et d’utiliser des moyens adaptés pouvant avoir un effet significatif sur la santé, le savoir, la sécurité et la protection de l’intégrité des citoyens actifs. Le soutien accordé pour les projets réalisés par les organismes admissibles vise à encourager les initiatives et la créativité de la communauté.</t>
  </si>
  <si>
    <t>De façon générale, les organismes québécois suivants sont admissibles au PSIPS :
les organismes de régie sportive et de loisir reconnus par le Ministère;
les organismes à but non lucratif (OBNL) constitués en vertu de la partie III de la Loi sur les compagnies;
les coopératives constituées en vertu de la Loi sur les coopératives (RLRQ, chap. 67.2).</t>
  </si>
  <si>
    <t>Pour être admissible, le projet doit respecter les critères suivants :
être lié à au moins un des domaines stratégiques d’intervention énumérés précédemment (encadrement, environnement physique, équipements de protection, comportements et attitudes);
cibler une clientèle qui pratique un loisir actif ou du sport;
présenter des étapes de planification, de réalisation et d’évaluation;
avoir souscrit à l’Avis sur l’éthique en loisir et en sport.</t>
  </si>
  <si>
    <t xml:space="preserve">Montant de la subvention demandée au MEES pour la réalisation de ce projet
(la contribution maximale demandée ne peut excéder 75% des dépenses
admissibles selon la nature du projet et les ressources financières disponibles,
et ce, jusqu’à concurrence de 50 000 $ par projet) </t>
  </si>
  <si>
    <t>Du 1er janvier au 31 mars 2020</t>
  </si>
  <si>
    <t>http://www.education.gouv.qc.ca/organismes-de-loisir-et-de-sport/aide-financiere/programme-de-soutien-aux-initiatives-en-promotion-de-la-securite-psips/?fbclid=IwAR0g_dJBQW7N4P8UDmNJ1S03ZgPSJFXGKHcReF0wN7XEJsjbauP4-WytW1k</t>
  </si>
  <si>
    <t>Programme de soutien à des projets de garde pendant la relâche scolaire et la période estivale 2018</t>
  </si>
  <si>
    <t>Le programme vise à soutenir de nouveaux projets ou à bonifier l’offre de garde existante pour les enfants d’âge scolaire de parents-travailleurs ou de parents-étudiants, pendant la relâche scolaire et la période estivale.
Par bonification, on entend une augmentation :
du nombre d’heures, de journées, de semaines de l’offre de garde existante;
ou
de la capacité d’accueil, c’est-à-dire du nombre d’enfants d’âge scolaire de parents-travailleurs ou de parents-étudiants.
Par âge scolaire, on entend les enfants de 4 à 12 ans, sauf dans le cas d’enfants ayant des incapacités, dont l’âge peut atteindre 21 ans.</t>
  </si>
  <si>
    <t>Le programme s’adresse aux personnes morales à but non lucratif et qui sont légalement constituées en vertu des lois du Québec. Celles-ci doivent avoir commencé leurs activités depuis au moins deux ans. Les municipalités, les municipalités régionales de comté (MRC), les conseils de bande, l’Administration régionale Kativik, le Gouvernement de la nation crie et d’autres organisations autochtones peuvent bénéficier du programme.</t>
  </si>
  <si>
    <t>Dans le respect de l’objectif du programme, les projets admissibles visent à combler les besoins de garde des parents-travailleurs ou des parents-étudiants. Ce programme permettra de mettre en oeuvre de nouveaux projets ou de bonifier l’offre de garde existante dans les camps de jour durant l’été et pendant la relâche scolaire, en fonction des besoins des parents-travailleurs ou des parents étudiants.</t>
  </si>
  <si>
    <t>L’appui financier est non récurrent, et le montant maximal de la subvention est de 15 000 $. Le Ministère se réserve le droit d’accorder un montant inférieur à la demande s’il juge opportun de le faire. Aucune contribution financière du demandeur n’est exigée.</t>
  </si>
  <si>
    <t xml:space="preserve">Aucun appel en cours. La date limite était le 5 octobre 2018. </t>
  </si>
  <si>
    <t>https://www.mfa.gouv.qc.ca/fr/publication/Documents/formulaire-soutien-garde-estivale_dynamique.pdf</t>
  </si>
  <si>
    <t>Programme de soutien à la démarche Municipalité amie des aînés (MADA)</t>
  </si>
  <si>
    <t>Le volet 1 de ce programme offre un soutien aux municipalités, aux MRC et aux communautés autochtones qui entreprennent une telle démarche, en vue de réaliser une politique et un plan d’action favorables aux aînés.  Il prévoit :
Une aide financière déterminée en fonction de la taille de la municipalité;
Un accompagnement technique incluant, entre autres, l’aide-conseil et les recommandations sur tous les aspects relatifs à la démarche MADA.
Quant au volet 2, il offre une aide financière additionnelle pour défrayer en partie le salaire d’une ressource embauchée dans une MRC admissible afin d’assurer la coordination et le suivi des actions planifiées par les municipalités de leurs territoires dans le cadre de leurs démarches MADA. L’objectif est de poursuivre le développement d’un réseau de coordonnateurs MADA qui pourrait réunir, au terme d’une première phase de développement, une quarantaine de MRC d’ici 2023.</t>
  </si>
  <si>
    <t>Offre un soutien aux municipalités, aux MRC et aux communautés autochtones qui entreprennent une telle démarche, en vue de réaliser une politique et un plan d’action favorables aux aînés</t>
  </si>
  <si>
    <t>Une aide financière déterminée en fonction de la taille de la municipalité et un accompagnement technique incluant, entre autres, l’aide-conseil et les recommandations sur tous les aspects relatifs à la démarche MADA. 105 projets représentant 277 municipalités et MRC, réparties dans 16 régions du Québec, ont bénéficié de près de 3 M$, dans le cadre du programme de soutien à la démarche MADA, volet 1, pour leur permettre de se doter d’une politique municipale et d’un plan d’action pour adapter leurs services et leurs structures au vieillissement de la population. Dans le cadre du volet 2, 8 MRC ont reçu une aide financière de 75 000 $ chacune sur trois ans, pour total de 600 000 $ jusqu’en 2022;</t>
  </si>
  <si>
    <t>Appel de projet 2020-2021: 31 août au 21 octobre 2020. Toutefois, pour le volet 2 du Programme de soutien à la démarche MADA, les organismes désirant soumettre un projet auront jusqu’au 16 décembre 2020 pour le faire.</t>
  </si>
  <si>
    <t>https://www.quebec.ca/famille-et-soutien-aux-personnes/aide-financiere/municipalite-amie-des-aines/</t>
  </si>
  <si>
    <t>Programme de soutien à l’intégration de l’adaptation aux changements climatiques à la planification municipale (PIACC)</t>
  </si>
  <si>
    <t>Vise à accroître la résilience du milieu municipal face aux effets des changements climatiques et à aider les organismes municipaux à saisir les occasions de développement pouvant en découler.</t>
  </si>
  <si>
    <t>Le PIACC s’adresse aux municipalités régionales de comté (MRC), aux communautés métropolitaines (CM) ainsi qu’aux municipalités locales.</t>
  </si>
  <si>
    <t>Pour être admissibles, les projets déposés devront porter sur des démarches d’appréciation des risques ou des occasions de développement liées aux changements climatiques. Les démarches visant l’identification de mesures d’adaptation aux changements climatiques et leur intégration dans la planification municipale sont également admissibles.</t>
  </si>
  <si>
    <t>L’aide financière maximale accordée couvre entre 50 % et 75 % des dépenses admissibles. Elle varie entre 50 000 $ et 225 000 $, selon qu’il s’agisse d’une MRC, d’une CM ou d’une municipalité locale et selon l’indice de vitalité économique de l’organisme.</t>
  </si>
  <si>
    <t>Faire parvenir le tout à la direction régionale concernée du ministère des Affaires municipales et de l’Habitation avant le 1er août 2020..</t>
  </si>
  <si>
    <t>https://www.mamh.gouv.qc.ca/amenagement-du-territoire/lutte-contre-les-changements-climatiques/programme-de-soutien-a-lintegration-de-ladaptation-aux-changements-climatiques-a-la-planification-municipale-piacc/</t>
  </si>
  <si>
    <t>Programme de soutien aux municipalités dans la mise en place d'infrastructures de gestion durable des eaux de pluie à la source (PGDEP)</t>
  </si>
  <si>
    <t xml:space="preserve">Ce programme favorise l'intégration de solutions innovantes en matière d'infrastructures de gestion durable des eaux de pluie. L'implantation de ce type d'infrastructures permet notamment aux municipalités d'accroître le captage de l'eau pluviale et de diminuer la quantité d'eau de ruissellement. De plus, la végétalisation de ces installations contribue à réduire les îlots de chaleur urbains, permettant ainsi d'atténuer les effets des changements climatiques. </t>
  </si>
  <si>
    <t>Le PGDEP s’adresse aux municipalités locales, incluant les villages nordiques.</t>
  </si>
  <si>
    <t>Les projets admissibles au PGDEP doivent prendre la forme d’infrastructures municipales de gestion durable des eaux de pluie à la source visant la réduction du volume, de la vitesse d’écoulement ou de la charge polluante des eaux de ruissellement. La durée maximale du projet doit être de 2 ans.</t>
  </si>
  <si>
    <t>L’aide financière accordée par le PGDEP représente :
50 % des dépenses maximales admissibles d’un projet, pour les organismes admissibles dont l’indice de vitalité économique est positif;
60 % des dépenses maximales admissibles d’un projet, pour les organismes admissibles dont l’indice de vitalité économique est entre -0,0001 et -4,9999;
75 % des dépenses maximales admissibles d’un projet, pour les organismes admissibles dont l’indice de vitalité économique est de -5 et moins.
L’aide financière est limitée à 500 000 $ par projet.</t>
  </si>
  <si>
    <t>Le troisième, et dernier, appel à projets est en cours jusqu’au 11 septembre 2020</t>
  </si>
  <si>
    <t>https://www.mamh.gouv.qc.ca/amenagement-du-territoire/lutte-contre-les-changements-climatiques/programme-de-soutien-aux-municipalites-dans-la-mise-en-place-dinfrastructures-de-gestion-durable-des-eaux-de-pluie-a-la-source-pgdep/</t>
  </si>
  <si>
    <t>Programme de soutien aux municipalités en prévention de la criminalité - Lancement d'un appel de projets</t>
  </si>
  <si>
    <t>Ce programme soutient les municipalités de même que les communautés autochtones de moins de 100 000 habitants afin qu'elles puissent mettre en œuvre des actions préventives adaptées aux problèmes de criminalité et de sécurité sur leur territoire.</t>
  </si>
  <si>
    <t>De 2019-2020 à 2021-2022, les municipalités pourront recevoir un financement maximal annuel de 112 500 $ pour répondre aux besoins recensés. Une contribution supplémentaire pourra être versée pour 2022-2023 et 2023-2024, si la poursuite de certaines activités est jugée essentielle.</t>
  </si>
  <si>
    <t>Avant le 15 octobre</t>
  </si>
  <si>
    <t>http://www.fil-information.gouv.qc.ca/Pages/Article.aspx?idArticle=2709096544</t>
  </si>
  <si>
    <t>Programme de soutien à l'action communautaire auprès des familles - Volet 3
Projets ponctuels</t>
  </si>
  <si>
    <t>Soutenir des projets qui favorisent le renforcement de la relation parent-enfant et appuient les parents dans le développement et l’expression de leurs habiletés parentales.</t>
  </si>
  <si>
    <t xml:space="preserve">tout organisme communautaire intervenant auprès des familles et qui est en mesure de réaliser des activités ou projets ponctuels auprès des familles.
</t>
  </si>
  <si>
    <t>• favorisent le renforcement de la relation parent-enfant;
• appuient les parents dans le développement et l’expression de leurs
habiletés parentales.
Ces objectifs pourront être réévalués chaque année, à la lumière de l’évolution des besoins des familles et des priorités du MFA.</t>
  </si>
  <si>
    <t>ND
Les projets ponctuels ou les activités que le MFA entend subventionner sont de nature non récurrente et axés sur la réponse à des besoins énoncés annuellement par le MFA.</t>
  </si>
  <si>
    <t>ND (2008)</t>
  </si>
  <si>
    <t>https://www.mfa.gouv.qc.ca/fr/Famille/aide-partenaires/organismes-communautaires/action-communautaire/Pages/index.aspx</t>
  </si>
  <si>
    <t>Programme de soutien à l'avancement des femmes dans le sport PSAF - Égale Action</t>
  </si>
  <si>
    <t>Le but principal du PSAF est de soutenir les projets présentés par les fédérations sportives qui font la promotion de la participation des femmes dans le sport et ce, compte tenu des disponibilités financières du MELS et d’Égale Action.</t>
  </si>
  <si>
    <t xml:space="preserve">Fédérations souhaitant mettre de l'avant les femmes et les filles dans leur organisation.  Autres possibilités selon le programme applicable. </t>
  </si>
  <si>
    <t>Les objectifs poursuivis dans la mise en œuvre
de ce programme, sont de:
Sensibiliser les intervenants et gestionnaires des fédérations sportives à la situation des filles et des femmes dans le sport;
Aider les fédérations sportives à la prise en charge d’un problème relatif à la situation des filles et des femmes dans leur sport.
Contribuer à l’augmentation du nombre de femmes entraîneures ou officielles en améliorant leur certification ou en leur permettant certains perfectionnements.
Aider au recrutement, au développement et à la rétention relativement à la participation des femmes dans le sport.
Trois secteurs d’intervention ont été retenus : Projet de mentorat auprès des entraîneures ou officielles, Projet de sensibilisation auprès des intervenants, gestionnaires et membres intéressés de la fédération et Projet activité spéciale sur demande. L’emphase est placée sur les projets de mentorat.</t>
  </si>
  <si>
    <t>Programme de soutien, bourses et subventions disponibles.  Montant et détails variables selont le programme applicable. Remboursement partiel ultérieur possible selon le formulaire et le programme. </t>
  </si>
  <si>
    <t xml:space="preserve">Variable selon les programmes. Demande possible via un formulaire en ligne en tout temps. </t>
  </si>
  <si>
    <t>http://www.egaleaction.com/federations-sportives-programme-de-soutien-a-lavancement-des-femmes-psaf/</t>
  </si>
  <si>
    <t>Programme de soutien au développement de l’excellence sportive (PSDE)</t>
  </si>
  <si>
    <t>L’objectif du Programme de soutien au développement de l’excellence sportive (PSDE) est de soutenir financièrement des fédérations québécoises de régie sportive dans leurs démarches visant à atteindre les plus hauts sommets de la performance dans les disciplines qu’elles régissent, afin d’améliorer les performances des athlètes québécois sur les scènes sportives canadienne et internationale.</t>
  </si>
  <si>
    <t xml:space="preserve">Ce soutien financier est accordé aux organismes qui sont reconnus par le Ministère, en vertu des règles de reconnaissance des organismes québécois de régie sportive, qu’ils soient financés ou non dans le cadre du Programme de soutien aux fédérations sportives québécoises.                                                                                                                           Pour être admissible au programme, une fédération sportive québécoise doit :
Être reconnue selon les normes du PRFSQ;
Détenir un modèle de développement des athlètes conforme aux attentes du Ministère décrites dans le Guide d’élaboration d’un modèle de développement des athlètes;
Démontrer une saine gestion et une santé financière stable;
Avoir respecté, le cas échéant, les ententes administratives antérieures avec le Gouvernement du Québec.   </t>
  </si>
  <si>
    <t>Le programme prévoit deux catégories de soutien :
Catégorie 1 : Disciplines soutenues pour la mise en œuvre de leur modèle de développement des athlètes lié à la réalisation de projets et pour le soutien à l’engagement d’entraîneurs. Ces disciplines pourront identifier des athlètes des niveaux « élite » et « relève »; 
Catégorie 2 : Disciplines soutenues partiellement pour la participation à un championnat canadien et possiblement pour l’engagement d’un entraîneur. Ces disciplines dites « repêchées », sont présentes aux Jeux du Canada et aux Jeux olympiques et ne pourront identifier que des athlètes de niveau « élite ». </t>
  </si>
  <si>
    <t>Face à l’urgence à laquelle sont confrontés les fédérations, les clubs et les organismes sportifs, Québec débloque une enveloppe de secours de 70 millions de dollars pour les aider à traverser une crise sans précédent. Pour cette année seulement, les fédérations auront droit à une enveloppe de 23 M$.
Les 70 M$ de Québec doivent permettre de soutenir les clubs et les associations locales et régionales. Un montant additionnel de 5 millions de dollars sera ajouté au programme Accès-Loisirs pour aider les personnes à faible revenu à pratiquer une activité.
L'aide gouvernementale vise aussi les aînés et les personnes handicapées afin de leur faciliter la pratique d'une activité physique.</t>
  </si>
  <si>
    <t>Les montants de subventions accordés en 2017-2018 aux fédérations sportives admissibles sont fixés pour
quatre ans, soit pour les exercices financiers 2017-2018, 2018-2019, 2019-2020 et 2020-2021.</t>
  </si>
  <si>
    <t>http://www.education.gouv.qc.ca/de/contenus-communs/sante-et-sport/aide-financiere/programme-de-soutien-au-developpement-de-lexcellence-sportive-psde/</t>
  </si>
  <si>
    <t xml:space="preserve">Programme de soutien aux clubs sportifs </t>
  </si>
  <si>
    <t>Soutenir les initiatives structurantes dans le domaine du sport.
Améliorer l'encadrement de l'athlète dans sa structure d'accueil.
Augmenter le membership du club et le nombre de jeunes pratiquant l'activité physique.
Augmenter le niveau de certification des entraîneurs.
Augmenter le nombre d'officiels actifs.
Encourager les clubs à se doter d'une structure administrative efficace.
Améliorer les réseaux de compétition structurés pour les clubs de la région.
Encourager la tenue de cliniques d'initiation.
Augmenter la participation aux Jeux régionaux.
Augmenter le nombre d'athlètes aux Jeux du Québec.
Soutenir les clubs pour l'intégration des personnes vivant avec un handicap.</t>
  </si>
  <si>
    <t xml:space="preserve">Selon les conditions de l'URLS </t>
  </si>
  <si>
    <t>Voir son URLS</t>
  </si>
  <si>
    <t>http://www.education.gouv.qc.ca/nous-joindre/unites-regionales-de-loisir-et-de-sport/</t>
  </si>
  <si>
    <t>Programme de soutien aux événements sportifs (PSES) - Ministère de l'Éducation et de l'Enseignement supérieur</t>
  </si>
  <si>
    <t>Le Programme de soutien aux événements sportifs (PSES) vise à soutenir l’organisation au Québec d’événements sportifs de niveaux canadien et international (en rapport avec le plan de développement de l’excellence des fédérations sportives québécoises) ou les comités organisateurs d’événements grand public à l’intention de  la population en général.
Admissibilité
Le Programme de soutien aux événements sportifs vise les compétitions sportives dans trois volets :
Volet 1 – Compétitions de niveau canadien;
Volet 2 – Compétitions de niveau international (invitation);
Volet 3 – Événements sportifs grand public.</t>
  </si>
  <si>
    <t>Ce programme d’assistance financière s’adresse aux fédérations québécoises de régie sportive et aux organismes sportifs à but non lucratif.
Volets 1 et 2 : toutes les demandes d’assistance doivent être acheminées au Ministère par la fédération régissant la discipline;
Volet 3, événement grand public : les demandes peuvent être acheminées directement au Ministère par le comité organisateur de l’événement.</t>
  </si>
  <si>
    <t>Volet 1 – Compétitions de niveau canadien;
Volet 2 – Compétitions de niveau international (invitation);
Volet 3 – Événements sportifs grand public.</t>
  </si>
  <si>
    <t>L’aide financière minimale est de 2 000 $ pour les volets 1 et 2, et de 1 000 $ pour
le volet 3.
- L’aide financière maximale est de 10 000 $ pour le volet 1, de 12 500 $ pour le volet 2 et de 7 500 $ pour le volet 3.
- L’aide financière cumulée sous plusieurs volets, pour un même événement, ne peut
totaliser plus de 25 000 $.</t>
  </si>
  <si>
    <t>3 mai 2019 et 4 octobre 2019.</t>
  </si>
  <si>
    <t>http://www.education.gouv.qc.ca/organismes-a-but-non-lucratif/aide-financiere/programme-de-soutien-aux-evenements-sportifs-pses/</t>
  </si>
  <si>
    <t>Programme de soutien aux initiatives sociales et communautaires - Volet 1
Action communautaire et action bénévole</t>
  </si>
  <si>
    <t>Le volet Action communautaire et action bénévole vise à soutenir des projets de recherche, d’évaluation, de formation et d’expérimentation en matière d’action communautaire et d’action bénévole</t>
  </si>
  <si>
    <t>Pour être admissible au soutien financier, l’organisme ou le regroupement d’organismes doit :
- être un organisme à but non lucratif légalement constitué;
- être enraciné dans la communauté;
- entretenir une vie associative et démocratique;
- être libre de déterminer sa mission, ses approches, ses pratiques et ses orientations.                                                                                                                           En plus de répondre aux critères d’admissibilité qui s’appliquent aux organismes communautaires, l’organisme ou le regroupement d’organismes doit avoir une mission en action communautaire autonome, c’est-à-dire :
- avoir été constitué à l’initiative des gens de la communauté;
- poursuivre une mission sociale qui lui soit propre et qui favorise la transformation sociale;
- faire preuve de pratiques citoyennes et d’approches larges, axées sur la globalité de la problématique abordée;
- être dirigé par un conseil d’administration indépendant du réseau public.</t>
  </si>
  <si>
    <t>- Les projets visant l’évaluation de l’effet des interventions d’un ou plusieurs organismes.
- Les projets visant l’amélioration de la gouvernance d’un ou plusieurs organismes.
- Les projets ayant pour objectif de développer l’expertise des organismes dont la mission unique ou principale est la défense collective des droits.
- Les projets de recherche ou de diffusion de connaissances (des colloques ou des congrès dépassant le cadre des rencontres régulières des organismes), et de formation ayant pour objectif de développer l’action communautaire autonome et l’action bénévole1. La portée de ces projets doit être collective et dépasser le rayonnement habituel de l’organisme.</t>
  </si>
  <si>
    <t>Dans tous les cas, incluant les projets de recherche, la subvention maximale est de 75 000 $ par Organisme par période de 12 mois, et ce, peu importe le nombre de projets subventionnés.                                                                             Les versements en lien avec la subvention accordée se font comme suit :
lorsque le montant de la subvention accordée est égal ou inférieur à 12 000 $ :
un premier montant représentant 90 % de la subvention est versé, à la suite de la signature du protocole d'entente;
un deuxième et dernier versement correspondant à 10 % de la subvention est versé, après réception et acceptation du rapport final du projet, tel qu’il est stipulé dans la lettre d’annonce de la subvention.
                                                               lorsque le montant de la subvention accordée est supérieur à 12 000 $ :
un premier montant représentant 50 % de la subvention est versé, à la suite de la signature du protocole d'entente;
un deuxième montant représentant 40 % de la subvention est versé en cours de réalisation du projet, après réception et approbation du rapport financier, du rapport d’activités, des rapports intérimaires, tel qu’il est précisé au protocole d’entente;
un troisième et dernier versement correspondant à 10 % de la subvention est versé après réception et acceptation du rapport final du projet</t>
  </si>
  <si>
    <t>https://www.mtess.gouv.qc.ca/publications/Politique/SACAIS_Cadre_normatif_PSISC.pdf</t>
  </si>
  <si>
    <t>Programme de soutien aux initiatives sociales et communautaires - Volet 2
Initiatives Sociales</t>
  </si>
  <si>
    <t xml:space="preserve">- Le volet Initiatives sociales vise à : soutenir des projets novateurs favorisant de nouvelles méthodes et approches en matière de développement de l’employabilité, d’insertion en emploi et de formation professionnelle;
-soutenir des projets novateurs contribuant à l’inclusion sociale et au développement d’activités vouées à la protection et à l’amélioration des conditions de vie des prestataires d'une aide financière de dernier recours ou d’autres personnes à faible revenu;
-soutenir la réalisation de projets spéciaux ponctuels se situant dans les mêmes domaines.
</t>
  </si>
  <si>
    <t>OBNL incorporé
Institution d'enseignement reconnue
municipalité
MRC</t>
  </si>
  <si>
    <t>Les projets soumis seront appréciés, notamment, selon les éléments suivants :
- la pertinence du projet soumis par rapport au champ de responsabilités, aux objectifs et aux priorités du MTESS et sa complémentarité par rapport à d’autres projets financés par le MTESS ;
- les caractéristiques du projet, notamment les objectifs poursuivis, la nature, la pertinence et l’originalité des activités prévues;
- le réalisme de la planification;
- la capacité de l’organisme ou du regroupement d’organismes à réaliser le projet;
- les retombées du projet sur le développement de l’action communautaire et de l’action bénévole;
- la diversité des contributions financières, lorsque applicable;
- l’étendue du territoire et la densité démographique;
- le caractère novateur du projet;
- l’existence d’un potentiel de financement récurrent des activités découlant du projet après la période de subvention, dont la présence d’appuis au projet dans le milieu et la diversité des contributions financières.
Au besoin, l’avis d’un organisme gouvernemental ou du ou des partenaire(s) concerné(s) peut être demandé.</t>
  </si>
  <si>
    <t>Dans tous les cas, incluant les projets de recherche, la subvention maximale est de 75 000 $ par Organisme par période de 12 mois, et ce, peu importe le nombre de projets subventionnés.</t>
  </si>
  <si>
    <t>https://www.mtess.gouv.qc.ca/sacais/soutien-financier/soutien_sacais/MESS/initiatives-sociales/index.asp</t>
  </si>
  <si>
    <t>Programme de soutien aux installations sportives et récréatives – Phase IV</t>
  </si>
  <si>
    <t>Le Programme de soutien aux installations sportives et récréatives – phase IV, doté d’une enveloppe de 100 millions de dollars, vise à financer la construction, l’aménagement, la mise aux normes ou la rénovation d’installations sportives et récréatives ainsi que de sentiers et de sites de pratique d’activités de plein air.
Par ce soutien financier, le Ministère souhaite :
- assurer la pérennité, la fonctionnalité et la qualité des installations existantes ainsi que leur conformité avec les normes;
- mieux répondre aux besoins de la population québécoise en ce qui concerne la pratique d’activités physiques, sportives et de plein air;
- participer à l’enrichissement du parc d’installations sportives, récréatives et de plein air.</t>
  </si>
  <si>
    <t>Une demande de soutien peut être faite par une coopérative, un OBNL, un organisme municipal ou un organisme scolaire qui :
- est propriétaire;
- démontre sa capacité à assurer l’exploitation et le maintien en bon état de l’installation, du sentier ou du site de pratique d’activités de plein air faisant l’objet de la demande, et ce, pendant une période d’au moins dix (10) ans suivant la réalisation du projet.</t>
  </si>
  <si>
    <t>CHAPITRE III : INSTALLATION ADMISSIBLE
5. Est une installation admissible :
5.1. celle qui est nécessaire au déroulement d’activités sportives et récréatives,
sportives de haut niveau ou liées à des projets de plein air;
5.2. l’ensemble des terrains sportifs, des bâtiments et des équipements non
amovibles nécessaires au déroulement d’activités sportives et récréatives
dans les sphères de l’initiation, de la récréation, de la compétition et de
l’excellence, qui :
a) répond aux normes en vigueur, notamment celles prescrites au Code de
sécurité du Québec et au Code de construction du Québec;
b) est situé au Québec.
Règles et normes | Programme de soutien aux installations sportives et récréatives - phase IV
FONDS POUR LE DÉVELOPPEMENT DU SPORT ET DE L’ACTIVITÉ PHYSIQUE 5
6. Toute installation admissible qui favorise l’accès à des clientèles multiples est
privilégiée.
CHAPITRE IV : TRAVAUX ADMISSIBLES
7. Les travaux admissibles pouvant être effectués sur une installation admissible sont :
7.1. la construction;
7.2. la rénovation;
7.3. l’aménagement;
7.4. la mise aux normes.
8. Les travaux admissibles doivent être :
8.1. conformes aux lois, aux règlements et aux normes en vigueur, notamment
en matière de travail, d’équité, d’emploi, de droits de la personne,
d’environnement, de santé, de sécurité et d’adjudication des contrats;
8.2. terminés au plus tard deux (2) ans après la date d’autorisation finale, à
moins d’une autorisation du ministre de l’Éducation, du Loisir et du
Sport (ministre).</t>
  </si>
  <si>
    <t>une enveloppe de 100 millions de dollars
Le cumul de l’aide gouvernementale doit être inférieur ou égal à 50 % du coût total du projet (75 % pour l’Administration régionale Kativik, les villages nordiques, les commissions scolaires et les cégeps)</t>
  </si>
  <si>
    <t xml:space="preserve">Il n'est plus possible de soumettre de nouvelles demandes d'aide financière dans le cadre de ce programme. </t>
  </si>
  <si>
    <t>http://www.education.gouv.qc.ca/organismes-a-but-non-lucratif/aide-financiere/fonds-pour-le-developpement-du-sport-et-de-lactivite-physique/installations-sportives-et-recreatives/</t>
  </si>
  <si>
    <t>Programme de soutien aux manifestations culturelles (URLS)</t>
  </si>
  <si>
    <t>Contactez votre URLS pour plus d'informations</t>
  </si>
  <si>
    <t>Programme de soutien au milieu municipal en patrimoine immobilier</t>
  </si>
  <si>
    <t xml:space="preserve">Vise à soutenir les municipalités régionales de comté (MRC) et les municipalités pour qu’elles puissent contribuer davantage à la connaissance, à la protection, à la mise en valeur et à la transmission du patrimoine culturel immobilier. Vise aussi à augmenter la connaissance, la protection, la mise en valeur et la transmission du patrimoine immobilier et à soutenir le milieu municipal dans la préservation du patrimoine immobilier comme composante de l’aménagement et de l’occupation durables des territoires.                        </t>
  </si>
  <si>
    <t xml:space="preserve">Ce programme s’adresse aux MRC et aux municipalités. Plusieurs MRC d’une même région administrative peuvent s’associer pour présenter une demande commune. Si une municipalité présente une demande et que la MRC dans laquelle est située cette municipalité n’a pas présenté de demande, le ministère de la Culture et des Communications pourra accompagner les organismes municipaux dans leur concertation pour que cette demande provienne de la MRC. Néanmoins, si la MRC ne souhaite pas présenter de demande, celle de la municipalité pourra être admissible. </t>
  </si>
  <si>
    <t>Le programme est composé de 2 volets :
Volet 1 : Entente pour la restauration du patrimoine immobilier;
Sous-volet 1a : Restauration du patrimoine immobilier de propriété privée,
Sous-volet 1b : Restauration du patrimoine immobilier de propriété municipale, 
Volet 2 : Entente pour l’embauche d’agents et d’agentes de développement en patrimoine immobilier.</t>
  </si>
  <si>
    <t>Veuillez consulter le site pour voir les dépenses liées à chacun des volets et sous-volets. Bonification de 20M$ (2020). Québec octroie un total de près de 52 M$</t>
  </si>
  <si>
    <t xml:space="preserve">Avant le 31 mars 2022 </t>
  </si>
  <si>
    <t>https://www.mcc.gouv.qc.ca/index.php?id=6345</t>
  </si>
  <si>
    <t>Programme de soutien à la mise à niveau et à l’amélioration des sentiers et des sites de pratique d’activités de plein air</t>
  </si>
  <si>
    <t>Améliorer la pérennité, la fonctionnalité, la sécurité et la qualité des sentiers et des sites de pratique d’activités de plein air;
Améliorer la qualité de l’expérience et renforcer l’accessibilité à la pratique d’activités de plein air;
Accroître la fréquentation des sentiers et des sites de pratique d’activités de plein air;
Répondre aux besoins des amateurs d’activités de plein air et contribuer à promouvoir les bienfaits de celles-ci auprès de la population québécoise.</t>
  </si>
  <si>
    <t>Les clientèles visées par ce programme sont les organismes nationaux de loisir reconnus, les organismes à but non lucratif (OBNL) membres en règle d’un organisme national de loisir reconnu, les entreprises d’économie sociale (dont les coopératives) membres en règle d’un organisme national de loisir reconnu, les municipalités et les municipalités régionales de comté (MRC) de 100 000 habitants et moins.</t>
  </si>
  <si>
    <t>Les projets soumis doivent répondre à au moins un des objectifs suivants :
Améliorer la pérennité, la fonctionnalité, la sécurité et la qualité des sentiers et des sites de pratique d’activités de plein air ;
Améliorer la qualité de l’expérience et renforcer l’accessibilité à la pratique d’activités de plein air ;
Accroître la fréquentation des sentiers et des sites de pratique d’activités de plein air ;
Répondre aux besoins des amateurs d’activités de plein air et contribuer à promouvoir les bienfaits de celles-ci auprès de la population québécoise.</t>
  </si>
  <si>
    <t>L’aide financière maximale accordée en vertu du Programme ne peut pas excéder 80 % du total des dépenses admissibles, jusqu’à concurrence de 150 000 $ pour une municipalité ou une MRC de 10 000 habitants et moins, ou pour un autre organisme admissible. Le demandeur doit apporter sa propre contribution de 20 % du total des dépenses admissibles.
Dans le cas d’une municipalité ou d’une MRC de 10 001 à 100 000 habitants, l’aide financière maximale accordée en vertu du Programme ne peut pas excéder 60 % du total des dépenses admissibles, jusqu’à concurrence de 150 000 $. Le demandeur doit apporter sa propre contribution de 40 % du total des dépenses admissibles.</t>
  </si>
  <si>
    <t>Avant le 6 décembre 2019 16h30</t>
  </si>
  <si>
    <t>http://www.education.gouv.qc.ca/municipalites/aide-financiere/programme-de-soutien-a-la-mise-a-niveau-et-a-lamelioration-des-sentiers-et-des-sites-de-pratique-dactivites-de-plein-air/</t>
  </si>
  <si>
    <t>Programme de soutien aux municipalités en prévention de la criminalités 2016-2019 - Sécurité Publique Québec</t>
  </si>
  <si>
    <t>Le ministère de la Sécurité publique (MSP) souhaite soutenir les milieux municipaux dans leurs démarches de sécurité et de mieux-être. Le Programme de soutien aux municipalités en prévention de la criminalité (PSM) vise ainsi à améliorer et renforcer la sécurité sur le territoire des municipalités du Québec en permettant aux communautés de développer et de mettre en place des actions préventives adaptées aux problèmes de criminalité et de sécurité qui les préoccupent. Se programme de soutien prendra fin en 2019. </t>
  </si>
  <si>
    <t>Sont admissibles au programme les municipalités, les MRC et les agglomérations de moins de 100 000 habitants. Pour être admissibles, elles doivent également s’engager à respecter les conditions du programme telles que formulées dans le « Guide de présentation d’une demande d’aide financière » et dans l’entente de financement à conclure avec le MSP.
S’il y a lieu, le programme pourra s’adapter aux particularités géographiques, culturelles et organisationnelles propres aux collectivités autochtones.</t>
  </si>
  <si>
    <t>Les questions importantes à se poser avant de déposer une demande au
PSM sont :
Les enjeux de sécurité de ma municipalité sont-ils connus, et si oui, sont-ils documentés?
Est-ce que la municipalité a une politique, un plan d’action ou toute autre forme de planification des interventions pour répondre à ces enjeux?
Y a-t-il urgence d’agir?
Les thématiques couvertes par le PSM sont multiples, de même que les solutions apportées aux problèmes identifiés.</t>
  </si>
  <si>
    <t>En contrepartie d’un investissement limité de la municipalité, une contribution annuelle pouvant atteindre 137 500 $ en 2016-2017 et 127 500 $ pour les années 2017-2018 et 2018-2019 pourra être accordée afin de répondre aux besoins identifiés. Une municipalité se qualifiant au PSM dès 2016-2017 pourrait se voir octroyer un financement pour les deux années suivantes. Les sommes seront attribuées sous la forme de subventions renouvelables annuellement pendant la durée du programme, jusqu’à concurrence d’un maximum de 392 500 $. Le programme dispose d’une enveloppe de près de 4 millions de dollars.</t>
  </si>
  <si>
    <t>Aucun appel en cours. Dernier appel de projet en 2017.</t>
  </si>
  <si>
    <t>https://www.securitepublique.gouv.qc.ca/police/prevention-criminalite/partenaires/programmes-financement/psm/synthese.html</t>
  </si>
  <si>
    <t>Programme de soutien à des projets de garde pendant la relâche scolaire et la période estivale</t>
  </si>
  <si>
    <t>Le programme vise à soutenir de nouveaux projets ou bonifier l’offre de garde existante pour les enfants d’âge scolaire, pendant la relâche scolaire et la période estivale 2020.</t>
  </si>
  <si>
    <t>Le programme s’adresse aux personnes morales à but non lucratif dont le siège social est situé au Québec et qui sont légalement constituées sous la Loi sur les compagnies, partie III, ou sous la Loi canadienne sur les organisations à but non lucratif. Celles-ci doivent avoir commencé leurs activités depuis au moins deux ans. Les municipalités et les municipalités régionales de comté (MRC), les conseils de bande, l’Administration régionale Kativik, le Gouvernement de la nation crie et d’autres organisations autochtones peuvent bénéficier du programme.</t>
  </si>
  <si>
    <t xml:space="preserve">Les projets admissibles au programme visent à répondre concrètement aux besoins de garde des parents-travailleurs ou des parents-étudiants. Une seule demande de subvention par demandeur peut être admise. Toutefois, le Ministère se réserve le droit de ne pas appuyer un demandeur qui n’aurait pas respecté ses engagements envers le Ministère lors de l’attribution d’une précédente subvention dans le cadre de tout autre programme.
</t>
  </si>
  <si>
    <t>Par l’intermédiaire de ce programme, le ministère de la Famille accordera un soutien financier qui ne peut dépasser 15 000 $ par projet (pour l’ensemble des volets) et par organisme.</t>
  </si>
  <si>
    <t>avant le 13 décembre 2019</t>
  </si>
  <si>
    <t>https://www.mfa.gouv.qc.ca/fr/Famille/aide-partenaires/organismes-communautaires/soutien-garde-estivale/Pages/index.aspx</t>
  </si>
  <si>
    <t>PROGRAMME DE SOUTIEN AUX ORGANISMES COMMUNAUTAIRES (PSOC)</t>
  </si>
  <si>
    <t xml:space="preserve">Le PSOC est une contribution au financement des organismes communautaires en appui à la réalisation de leur mission globale. Il ne constitue donc qu’une des multiples sources de financement possible visant à répondre aux besoins identifiés. Ainsi, les organismes communautaires sont appelés à faire des démarches pour l’obtention de financement complémentaire auprès de la communauté, des partenaires, des bailleurs de fonds, etc. </t>
  </si>
  <si>
    <t>La contribution financière du PSOC versée à un organisme comprend notamment les montants nécessaires à son infrastructure de base (ex : local, secrétariat, communications, etc.) et l’accomplissement de sa mission (ex : salaires, organisation des services ou activités, représentation, etc.). Rehaussement de 40 M$ afin de soutenir les organismes communautaires</t>
  </si>
  <si>
    <t>Aucune date mentionnée, mais dernière mise à jour 2020</t>
  </si>
  <si>
    <t>http://extranet.santemonteregie.qc.ca/ressources/ressources-communautaires/index.fr.html</t>
  </si>
  <si>
    <t>Programme de soutien régional aux enjeux de l’eau (PSREE)</t>
  </si>
  <si>
    <t>Élaboré dans le but de favoriser une meilleure gestion des ressources en eau et de mieux protéger les milieux hydriques et les écosystèmes aquatiques en soutenant la réalisation d’actions inscrites dans les plans directeurs de l’eau (PDE) et les plans de gestion intégrée régionaux (PGIR), en lien avec les six enjeux de la gestion intégrée des ressources en eau (GIRE).</t>
  </si>
  <si>
    <t>Le PSREE s’adresse aux organismes publics et privés identifiés dans un PDE ou un PGIR comme étant responsables de la mise en œuvre d’une action. Il exclut cependant les ministères, les organismes et les sociétés intégrés au périmètre comptable du gouvernement.</t>
  </si>
  <si>
    <t>Les projets admissibles au PSREE doivent mettre en œuvre une action non débutée inscrite dans un PDE ou un PGIR, être liés à au moins un des six enjeux de la gestion intégrée des ressources en eau et avoir obtenu l’appui de la table de concertation de l’organisme de bassin versant (OBV) ou de la table de concertation régionale (TCR) concerné. Le projet doit également permettre l’atteinte d’au moins un des deux objectifs suivants : favoriser une meilleure gestion des ressources en eau et protéger les milieux hydriques et les écosystèmes aquatiques. Enfin, le projet doit être d’une durée maximale de 24 mois consécutifs.</t>
  </si>
  <si>
    <t>L’aide financière accordée en vertu du PSREE peut couvrir jusqu’à 75 % du montant des dépenses admissibles pour les organismes publics et les organismes à but non lucratif et 50 % du montant des dépenses admissibles pour les organismes privés, pour un montant maximal de 200 000 $. Le pourcentage restant devra être comblé par une contribution en espèce ou en nature du demandeur et de ses partenaires.</t>
  </si>
  <si>
    <t>Du 28 novembre au 10 janvier 2020</t>
  </si>
  <si>
    <t>http://www.environnement.gouv.qc.ca/programmes/psree/index.htm</t>
  </si>
  <si>
    <t>Programme de soutien aux stratégies de développement touristique - Tourisme Québec</t>
  </si>
  <si>
    <t>But : développer et renforcer de l'offre touristique québécoise afin de faire du tourisme une industrie concurrentielle, durable, innovante et attractive pour les visiteurs du Québec et pour ceux des marchés extérieurs.
Le programme comprend les quatre volets suivants :
- Volet 1 : Appui à la Stratégie de mise en valeur du tourisme hivernal;
- Volet 2 : Appui à la Stratégie de mise en valeur du tourisme événementiel;
- Volet 3 : Appui à la Stratégie de mise en valeur du tourisme de nature et d'aventure;
- Volet 4 : Appui à la Stratégie de mise en valeur du Saint-Laurent touristique.                                                                             - Volet 5 : Appui à la Stratégie touristique québécoise au nord du 49e parallèle.</t>
  </si>
  <si>
    <t>Clientèles admissibles à tous les volets
- Les organismes à but lucratif (OBL) légalement constitués au Québec.
- Les organismes à but non lucratif (OBNL) légalement constitués au Québec.
- Les coopératives légalement constituées au Québec.
- Les entités municipales.
- Les communautés et nations autochtones reconnues par l'Assemblée nationale.
- Tout regroupement de ces clientèles.</t>
  </si>
  <si>
    <t xml:space="preserve">Varie selon le volet correspondant à la demande </t>
  </si>
  <si>
    <t>Le financement de chaque projet doit comporter une mise de fonds d'au moins 20 % du coût du projet, versée par le bénéficiaire et provenant de sources non gouvernementales.                                                                                     Dans le cas des volets 1, 2, 3 et 4 :
L'aide financière, sous réserve des disponibilités budgétaires, est versée comptant lorsqu'elle est de 250 000 $ et moins ;
Lorsque l'aide financière est de plus de 250 000 $, elle est attribuée sous forme de prise en charge de service de dette sur une période maximale de 10 ans, à laquelle s'ajoutent les intérêts. À cet effet, les modalités et conditions de l'offre de financement devront être approuvées par la ministre.                   Dans le cas du volet 5, l’aide financière est versée comptant.                                                                                             Les modes de financement sont les suivants: Autofinancement, Prêt à long terme, Règlement d’emprunt                                                                                              Plusieurs autres détails sont disponibles sur le site web du programme. </t>
  </si>
  <si>
    <t>L'échéance du programme est fixée au 31 mars 2020. Le versement d’aide financière est conditionnel à la disponibilité des fonds.                                  </t>
  </si>
  <si>
    <t>http://www.tourisme.gouv.qc.ca/programmes-services/aide/prog-soutien-strat-dev-touristique.html</t>
  </si>
  <si>
    <t>Programme de soutien financier aux services de surveillance d’élèves handicapés âgés de 12 à 21 ans</t>
  </si>
  <si>
    <t>Le Programme poursuit les objectifs suivants :
• Faciliter la conciliation famille-travail-études des parents en soutenant financièrement des
organismes qui offrent des services de surveillance1 aux élèves handicapés âgés de 12 à 21 ans en
dehors des heures de classe pendant l’année scolaire et durant la période estivale sur l’ensemble du
territoire québécois;
• Offrir à des groupes d’élèves handicapés du secondaire des services de surveillance qui répondent à
leurs besoins et à leurs champs d’intérêt, dans un cadre sécuritaire et adapté.</t>
  </si>
  <si>
    <t>Pour être admissible, un service de surveillance doit satisfaire à l’une des conditions suivantes :
• être un organisme à but non lucratif (OBNL) incorporé sous la Loi sur les compagnies, partie III, ou
sous la Loi canadienne sur les organisations à but non lucratif;
• être un établissement d’enseignement ou une commission scolaire;
• être une municipalité, une municipalité régionale de comté, un conseil de bande, l’administration
régionale Kativik, le gouvernement de la nation crie ou d’autres organisations autochtones.</t>
  </si>
  <si>
    <t>A) VOLET « PÉRIODE ESTIVALE »
Pour être admissible au volet « période estivale », le service de surveillance doit souscrire aux
critères suivants :
• Le service de surveillance doit être offert durant la période estivale (de la fin juin à la fin
août);
• Le service de surveillance doit être offert toute la journée, en continu et tous les jours de la
semaine.
B) VOLET « PÉRIODE SCOLAIRE »
Pour être admissible au volet « période scolaire », le service de surveillance doit souscrire aux
critères suivants :
• Le service de surveillance doit être offert en dehors de l’horaire scolaire prescrit par le Régime
pédagogique de l’éducation préscolaire et de l’enseignement primaire et secondaire (25
heures au secondaire) durant le calendrier scolaire (de la fin août à la fin juin);
• Le service de surveillance doit être offert tous les jours de la semaine, en fonction des besoins
des parents, le matin, le soir ou les deux (en excluant le midi), de même que pendant les
journées pédagogiques.</t>
  </si>
  <si>
    <t>Le soutien financier accordé aux services de surveillance comprend un financement établi selon un
barème qui tient compte du nombre d’élèves inscrits. Les barèmes de financement sont présentés dans
le tableau de la p.11 (https://www.mfa.gouv.qc.ca/fr/publication/Documents/programme-surveillanceeleveshandicapes.pdf)</t>
  </si>
  <si>
    <t>La demande d’aide financière ou la demande de renouvellement doit parvenir au Ministère au plus tard
le 15 avril de chaque année. (Normes valides du 1er juillet 2018 au 30 juin 2022)</t>
  </si>
  <si>
    <t>https://www.mfa.gouv.qc.ca/fr/publication/Documents/programme-surveillanceeleveshandicapes.pdf</t>
  </si>
  <si>
    <t>Programme de soutien pour l'ensemencement des lacs et des cours d'eau - Ministère des Forêts, Faune et Parcs</t>
  </si>
  <si>
    <t>Le Programme de soutien pour l’ensemencement des lacs et des cours d’eau permet de soutenir les projets d’ensemencement de plans d’eau par les organismes locaux qui contribuent à la relance de la pêche au Québec et au recrutement de nouveaux adeptes de la pêche.
En 2019, cet objectif demeure très important puisqu’il sera toujours obligatoire de proposer une activité qui vise le recrutement de nouveaux pêcheurs pour que le projet d’ensemencement soit admissible.</t>
  </si>
  <si>
    <t xml:space="preserve">les organismes admissibles, soit : les villes, les municipalités, les écoles primaires et secondaires ainsi que les organismes à but non lucratif peuvent profiter de ce programme (Plusieurs volets présents dans l'offre 2019-2020) </t>
  </si>
  <si>
    <t>Pour être admissibles à une aide financière, les projets d’ensemencement doivent être associés à une
activité non tarifée, telle qu’elle est décrite au point 8, visant le recrutement d’une relève et de nouveaux
pêcheurs.
De plus, ils devront être réalisés :
- dans des plans d’eau accessibles gratuitement pour tous les pêcheurs à gué (estival), et ce,
durant toute la saison de pêche de l’espèce visée (une attestation écrite est exigée);
- dans des plans d’eau dont la qualité de l’habitat peut assurer la survie des poissons;
- au moins 15 jours avant la fermeture de la saison de pêche de l’espèce visée;
- par l'ensemencement en ombles de fontaine, en truites brunes ou en truites arc-en-ciel. Ces
deux dernières espèces sont disponibles uniquement dans les stations piscicoles privées.
Cependant, conformément aux recommandations issues des Lignes directrices sur les
ensemencements de poissons, lorsque les conditions du plan d'eau permettent un
ensemencement efficace en ombles de fontaine, le ministère des Forêts, de la Faune et des
Parcs (MFFP) se réserve le droit de privilégier cette espèce. Tous les ensemencements devront
respecter le zonage piscicole et la taille des poissons devra être supérieure à 18 centimètres.</t>
  </si>
  <si>
    <t>Programme 2019-2020: La somme maximale de l’aide accordée est de 20 000 $</t>
  </si>
  <si>
    <t xml:space="preserve">Aucun appel en cours. La date limite était le 31 janvier 2019. </t>
  </si>
  <si>
    <t>http://mffp.gouv.qc.ca/la-faune/programmes/programme-soutien-ensemencement-lacs-cours-eau/</t>
  </si>
  <si>
    <t>Programme de soutien aux stratégies de développement touristique</t>
  </si>
  <si>
    <t>Soutenir la réalisation de projets touristiques liés aux secteurs d'activité stratégiques présentant des avantages concurrentiels pour le Québec, soit le tourisme hivernal, événementiel, de nature et d'aventure et de mise en valeur du fleuve Saint-Laurent. </t>
  </si>
  <si>
    <t>Volet 1 : Appui à la Stratégie de mise en valeur du tourisme hivernal
Volet 2 : Appui à la Stratégie de mise en valeur du tourisme événementiel
Volet 3 : Appui à la Stratégie de mise en valeur du tourisme de nature et d'aventure
Volet 4 : Appui à la Stratégie de mise en valeur du Saint-Laurent touristique</t>
  </si>
  <si>
    <t>Le ministère du Tourisme accordera une priorité aux projets répondant à au moins un des objectifs suivants :
Répondre à la demande des marchés ciblés par le Ministère, plus particulièrement en ce qui concerne les clientèles hors Québec;
Stimuler l'économie de sa région en prolongeant la saison touristique (augmentation d'au moins un mois);
Contribuer à la mise en valeur du tourisme gourmand;
Accroître la capacité d'accueil;
Diversifier l'offre d'activités.</t>
  </si>
  <si>
    <t xml:space="preserve">Enveloppe de 40 millions de dollars </t>
  </si>
  <si>
    <t>Jusqu'au 8 juillet 2019. Il est fortement recommandé aux promoteurs de joindre le conseiller en développement touristique de leur région avant de déposer une demande.</t>
  </si>
  <si>
    <t>http://www.quebecmunicipal.qc.ca/index.asp?module=articles&amp;action=details&amp;id=107253&amp;src=b</t>
  </si>
  <si>
    <t>Programme de subvention au transport adapté</t>
  </si>
  <si>
    <t>Vise à soutenir le milieu municipal dans ses efforts pour assurer une certaine mobilité aux personnes handicapées du Québec afin de leur donner accès aux activités de leur communauté et de favoriser leur pleine participation sociale.</t>
  </si>
  <si>
    <t>les sociétés de transport en commun;
les municipalités locales;
les municipalités régionales de comté;
les régies municipales et intermunicipales de transport;
l’Autorité régionale de transport métropolitain;</t>
  </si>
  <si>
    <t>La contribution gouvernementale vise à couvrir une partie des frais de transport (coût d’exploitation) encourus par organismes de transport pour les déplacements effectués par les personnes handicapées visées par le programme d’aide. Dans le cas de la création de nouveaux organismes de transport adapté, la contribution du Ministère correspond à 65 % de l’estimation du coût admissible.</t>
  </si>
  <si>
    <t>Le programme est en vigueur du 26 mars au 31 décembre 2019. Les dépenses des organismes admissibles sont toutefois couvertes à compter du 1er janvier 2019.</t>
  </si>
  <si>
    <t>Programme de subvention au transport adapté (bonification)</t>
  </si>
  <si>
    <t>Le programme de subvention a été bonifié. Le budget additionnel permettra aux municipalités de maintenir et de développer des services aux personnes à mobilité réduite du Québec pour que celles-ci puissent avoir accès aux activités de leur communauté, favorisant ainsi leur participation sociale. Le Programme de subvention au transport adapté (PSTA) vise à couvrir une partie des dépenses d'exploitation engagées par les services de transport municipaux et les sociétés de transport en commun pour les déplacements effectués par les personnes handicapées admissibles en vertu de la Politique d'admissibilité au transport adapté du Québec.</t>
  </si>
  <si>
    <t>Les sociétés de transport en commun (STC);
Les municipalités locales ainsi que les municipalités régionales de comté (MRC), y compris celles qui sont désignées à caractère rural, et après approbation du ministère des Transports;
Les régies municipales ou intermunicipales de transport qui assurent des services aux personnes handicapées;
L'Autorité régionale de transport métropolitain (ARTM).</t>
  </si>
  <si>
    <t>Une bonification de 3 millions de dollars</t>
  </si>
  <si>
    <t>Aucune date confirmée</t>
  </si>
  <si>
    <t>https://www.newswire.ca/fr/news-releases/bonification-du-programme-de-subvention-au-transport-adapte-le-ministre-francois-bonnardel-annonce-111-millions-de-dollars-pour-le-transport-adapte-au-quebec-en-2019-875165107.html</t>
  </si>
  <si>
    <t>programme de subvention aux véhicules collectifs accessibles - Ministère des Transports</t>
  </si>
  <si>
    <t>L’objectif de ce programme est d’assurer le renouvellement du parc de taxis accessibles et d’autobus accessibles, de garantir la continuité des services de transport offerts et de diversifier l’offre de mobilité pour les personnes se déplaçant en fauteuil roulant.</t>
  </si>
  <si>
    <t xml:space="preserve">Aucun appel en cours. Venu à échéance le 31 décembre 2018. </t>
  </si>
  <si>
    <t>https://www.transports.gouv.qc.ca/fr/aide-finan/transport-collectif/Pages/subventions-vehicules-collectifs-accessibles.aspx</t>
  </si>
  <si>
    <t>Programme de subventions à l’intention des collectivités 
Fondation Home Depot Canada</t>
  </si>
  <si>
    <t xml:space="preserve">Octroyer des subventions afin réaliser de petits projets ayant trait à des logements à prix abordables ainsi que des projets d’amélioration des collectivités pour aider les Canadiens dans le besoin. </t>
  </si>
  <si>
    <t xml:space="preserve">Organismes de bienfaisance canadiens enregistrés auprès de l'Agence du revenu du Canada;
</t>
  </si>
  <si>
    <t>Nous soutenons principalement des initiatives qui contribuent à prévenir l’itinérance chez les jeunes ou à y mettre fin. Cela comprend des projets de rénovation et de réparation, des programmes offrant des refuges sécuritaires et stables ainsi que des services de soutien.
Petits projets liés à des logements à prix abordables ou à la mise en valeur de quartiers pour lesquels des tâches comme la rénovation, la réfection, la peinture, la remise à neuf, l'aménagement paysager ou le jardinage doivent être effectuées.</t>
  </si>
  <si>
    <t>10 000 $ (en espèces ou sous forme de carte-cadeau Home Depot).</t>
  </si>
  <si>
    <t>Appel en cours</t>
  </si>
  <si>
    <t>Programme de subvention d’ombrières</t>
  </si>
  <si>
    <t>L’Association canadienne de dermatologie offre une subvention pouvant atteindre 18 000 $ pour l’achat ou la construction de structures ombrières permanentes pour les écoles, les garderies, les parcs urbains et les organismes sans but lucratif.</t>
  </si>
  <si>
    <t>La demande doit provenir d’une école, une garderie, un parc urbain ou un organisme sans but lucratif.</t>
  </si>
  <si>
    <t>Les ombrières doivent être installées dans des endroits extérieurs qui ne sont pas protégés du soleil, comme :
les terrains de jeu et les parcs
les terrains de sport
les pavillons extérieurs
les bancs et aires de repos
les aires de repas
les piscines et pataugeoires
les autres aires récréatives</t>
  </si>
  <si>
    <t>Maximum de 18 000$ par demande</t>
  </si>
  <si>
    <t>Avant le 28 février 2020</t>
  </si>
  <si>
    <t>https://centdegres.ca/magazine/amenagement/protection-contre-le-soleil-programme-de-subvention-dombrieres/</t>
  </si>
  <si>
    <t>Programme de subventions/prix Orange Door - Fondation Home Depot Canada</t>
  </si>
  <si>
    <t>Prix Orange Door reconnaît et soutient le travail des organismes qui intègrent le mieux les commentaires et les idées des jeunes qui ont vécu l'itinérance dans leur travail.</t>
  </si>
  <si>
    <t>Organismes de bienfaisance canadiens enregistrés auprès de l'Agence du revenu du Canada;</t>
  </si>
  <si>
    <t>Parmi les projets admissibles, on compte de petits projets de rénovation et de réparation et des programmes qui profitent aux jeunes vulnérables, des projets relatifs à l’amélioration des collectivités ou à la construction et à la rénovation de logements à prix abordables qui comprennent des tâches comme la reconstruction, la réparation, la peinture, la remise à neuf, l’aménagement paysager et le jardinage.</t>
  </si>
  <si>
    <t>Subventions: jusqu'à 50 000$ en argent / Programme de subventions du projet Porte orange
Prix: 25 000$ en argent/Récompenses Porte orange</t>
  </si>
  <si>
    <t>Jusqu'au 22 mars 2019 à 11h59</t>
  </si>
  <si>
    <t>Programme d'entretien du réseau routier local - Ministère des Transports</t>
  </si>
  <si>
    <t>Le Programme d’aide à l’entretien du réseau routier local (PAERRL) vise à maintenir la fonctionnalité des routes locales de niveaux 1 et 2 par le versement de contributions financières aux municipalités.</t>
  </si>
  <si>
    <t>Municipalités. Toutes les municipalités dont l'effort fiscal excède 0,14 $ le 100 $ de richesse foncière uniformisée sont admissibles à une aide financière. L'aide est calculée en fonction du nombre de kilomètres de routes locales 1 et 2 ainsi que du coût d'entretien.</t>
  </si>
  <si>
    <t>Rénovation des routes locales de niveaux 1 et 2.</t>
  </si>
  <si>
    <t>La compensation qui peut être versée aux municipalités est calculée en fonction d'un coût moyen d'entretien évalué à 3 800 $ le kilomètre.</t>
  </si>
  <si>
    <t>https://www.transports.gouv.qc.ca/fr/aide-finan/municipalites/Pages/entretien-reseau-routier-local.aspx</t>
  </si>
  <si>
    <t>Programme d'entretien et d'amélioration des passages à niveau - Ministère des Transports</t>
  </si>
  <si>
    <t>Depuis plusieurs années, Transports Canada gère le Programme d’amélioration des passages à niveau. Les travaux admissibles à ce programme sont ceux qui sont exécutés dans le but d'accroître la sécurité ferroviaire et ceux qui sont effectués sur les passages à niveau des compagnies ferroviaires de compétence fédérale. Les demandes pour ces travaux peuvent provenir de l’autorité routière, de la compagnie ferroviaire ou des inspecteurs de Transports Canada.</t>
  </si>
  <si>
    <t>Entretien et amélioration des passages à niveau</t>
  </si>
  <si>
    <t>Le partage des coûts d’un projet d’amélioration se fait comme suit :
jusqu'à concurrence de 50 % par Transports Canada
12,5 % par l'autorité routière
37,5 % par la compagnie ferroviaire</t>
  </si>
  <si>
    <t>https://www.transports.gouv.qc.ca/fr/aide-finan/municipalites/Pages/entretien-amelioration-passages-a-niveau.aspx</t>
  </si>
  <si>
    <t>Programme de gestion des actifs municipaux (PGAM)</t>
  </si>
  <si>
    <t>pour le financement de projets destiné à permettre aux villes et aux collectivités de prendre des décisions éclairées en matière d'infrastructures, notamment la planification et la construction de routes, les installations récréatives et les systèmes d'eau potable et d'eaux usées.</t>
  </si>
  <si>
    <t>Évaluations de la gestion des actifs;
Plans, politiques et stratégies de gestion des actifs;
Collecte de données et production de rapports;
Formation et développement organisationnel;
Transfert de connaissances.</t>
  </si>
  <si>
    <t>Le montant représente 80 % des coûts totaux admissibles du projet, jusqu’à concurrence de 50 000 $ pour les demandes individuelles.
Le financement représente 90 % des coûts totaux admissibles du projet, jusqu’à concurrence de 50 000 $ pour :
Une municipalité de 1 000 citoyens ou moins;
Une communauté autochtone ayant conclu une entente de services partagés;
L’un des deux demandeurs ou plus qui présentent une demande pour un projet de collaboration.</t>
  </si>
  <si>
    <t>cet appel de demandes prendra fin lorsque le financement disponible aura été alloué.</t>
  </si>
  <si>
    <t>https://fcm.ca/fr/financement/pgam/subventions-aux-municipalites-pour-la-gestion-des-actifs</t>
  </si>
  <si>
    <t>Programme d'immobilisation en entrepreneuriat collectif - Ministère de l'Économie, de la Science et de l'Innovation</t>
  </si>
  <si>
    <t>Le PIEC constitue l’une des mesures phares du Plan d’action gouvernemental en économie sociale (2015-2020).
Le Programme d’immobilisation en entrepreneuriat collectif (PIEC) s'adresse aux entreprises d'économie sociale souhaitant :
- rénover,
- construire,
- ou acquérir
un bâtiment pour le développement de leurs affaires et de leur offre de service. 
Objectifs
Soutenir les entreprises d’économie sociale dans leurs projets immobiliers pour : 
- favoriser leur développement;
- stimuler la vitalité socioéconomique des territoires où elles sont situées;
- accroître la qualité de leur environnement au moyen de pratiques écoresponsables.</t>
  </si>
  <si>
    <t>Entreprises d'économie sociale
Les entreprises admissibles sont :
les organismes à but non lucratif,
les coopératives,</t>
  </si>
  <si>
    <t>Le projet doit être lié à la mission d’une entreprise d’économie sociale admissible et doit respecter au moins l’un des critères suivants :
- faire partie d’un plan d’expansion;
- faire partie d’un plan de développement de l’offre de services;
- être nécessaire au maintien des activités.
Les projets admissibles se divisent en trois volets :
- Volet rénovation : la réfection, l’amélioration, la restauration ou l’agrandissement d’un bâtiment servant à la production, à la vente ou à la desserte de biens et de services;
- Volet construction : la construction, le recyclage ou la reconstruction d’un bâtiment servant à la production, à la vente ou à la desserte de biens et de services;
- Volet acquisition : l’acquisition d’un bâtiment servant à la production, à la vente ou à la desserte de biens et de services.</t>
  </si>
  <si>
    <t>L’aide accordée représente une contribution financière non remboursable dont le
montant ne peut excéder 500 000 $ par projet.</t>
  </si>
  <si>
    <t>Venu à échéance le 1er novembre 2019</t>
  </si>
  <si>
    <t>https://www.economie.gouv.qc.ca/bibliotheques/programmes/aide-financiere/programme-dimmobilisation-en-entrepreneuriat-collectif-piec/</t>
  </si>
  <si>
    <t>Programme d’infrastructures municipales d’eau (PRIMEAU)
PRIMEAU volet 1 - Infrastructures d’eau</t>
  </si>
  <si>
    <t>L’aide financière disponible au volet 1 du programme PRIMEAU vise à soutenir les municipalités dans la réalisation des études et des plans et devis ainsi que dans la réalisation de travaux de construction, de réfection ou d’agrandissement d’infrastructures d’eau potable et d’eaux usées, notamment dans le cadre de la mise aux normes des infrastructures.</t>
  </si>
  <si>
    <t>Le programme PRIMEAU est doté d’une enveloppe d’aide financière de 670 M $ provenant du gouvernement du Québec.</t>
  </si>
  <si>
    <t>Avant le 31 mars 2023</t>
  </si>
  <si>
    <t>https://www.mamh.gouv.qc.ca/infrastructures/programme-dinfrastructures-municipales-deau-primeau/primeau-volet-1-infrastructures-deau/</t>
  </si>
  <si>
    <t>Programme d’infrastructures municipales d’eau (PRIMEAU)
PRIMEAU volet 2 - Renouvellement de conduites</t>
  </si>
  <si>
    <t>L’aide financière disponible au volet 2 du programme PRIMEAU vise à soutenir les municipalités dans la réalisation de travaux de renouvellement de conduite d’eau potable et d’égouts.</t>
  </si>
  <si>
    <t>https://www.mamh.gouv.qc.ca/infrastructures/programme-dinfrastructures-municipales-deau-primeau/primeau-volet-2-renouvellement-de-conduites/</t>
  </si>
  <si>
    <t>Programme d'infrastructures Municipalité amie des aînés (PRIMADA)</t>
  </si>
  <si>
    <t>Ce programme a pour but d’améliorer la qualité de vie des aînés et, par le fait même, de favoriser le vieillissement actif au sein de leur communauté.</t>
  </si>
  <si>
    <t>Pour les municipalités ayant adopté une politique des aînés et de le plan d'action MADA.</t>
  </si>
  <si>
    <t xml:space="preserve"> Un soutien financier pour la réalisation de petits travaux de construction, de réfection ou d’agrandissement d’infrastructures utilisées par les aînés.</t>
  </si>
  <si>
    <t>Les bénéficiaires doivent présenter leur réclamation de coûts au plus tard trois mois après la date de fin des travaux spécifiée au protocole d’entente.</t>
  </si>
  <si>
    <t>Les municipalités ont jusqu’au 23 septembre 2020 pour déposer leurs projets</t>
  </si>
  <si>
    <t>https://www.quebec.ca/famille-et-soutien-aux-personnes/aide-financiere/municipalite-amie-des-aines/programme-infrastructures-primada/</t>
  </si>
  <si>
    <t xml:space="preserve">Programme d'infrastructures Québec-municipalité (PIQM)
Sous-volet 5.1                                                                       
</t>
  </si>
  <si>
    <t>L’aide financière disponible au volet 5 Réfection et construction des infrastructures municipales (RECIM) a pour but de permettre aux municipalités de réaliser des projets de construction, de mise aux normes, de réhabilitation/conversion ou de réfection d’infrastructures municipales afin d’assurer la pérennité des services aux citoyens.</t>
  </si>
  <si>
    <t>les municipalités
les villes
les villages
les paroisses
les cantons
les cantons unis
les villages nordiques
les territoires non organisés
les municipalités régionales de comté (MRC)
les communautés métropolitaines 
les régies intermunicipales
Pour être admissible, une municipalité doit, au dépôt de sa demande d’aide financière :
- avoir une population de moins de 25 000 habitants
- avoir un indice de charges nettes par 100 $ de richesse foncière uniformisée
(RFU) de 80
et plus.</t>
  </si>
  <si>
    <t xml:space="preserve">Seules les infrastructures à vocation municipale et communautaire suivantes sont admissibles :
- bureaux administratifs comme un hôtel de ville, une préfecture ou un bureau
d’arrondissement;
- casernes de pompiers;
- garages municipaux et entrepôts;
- centres et salles communautaires3
</t>
  </si>
  <si>
    <t>Montant disponible : 60 M$
Le coût maximal admissible (CMA) pour un projet retenu est de 5 millions de dollars. Les dépenses excédant ce montant seront entièrement à la charge du bénéficiaire.</t>
  </si>
  <si>
    <t>Les municipalités sont invitées à déposer leurs demandes dans le programme Réfection et construction des infrastructures municipales (RÉCIM) qui prend le relais de ce volet.</t>
  </si>
  <si>
    <t>https://www.mamot.gouv.qc.ca/infrastructures/programme-dinfrastructures-quebec-municipalites-piqm/piqm-voletnbsp5/</t>
  </si>
  <si>
    <t>Programme d'octroi de dons ou commandites -Hydro-Québec</t>
  </si>
  <si>
    <t>Nous souhaitons que les activités menées dans le cadre du programme de dons et commandites se traduisent par des changements positifs et durables, de nature environnementale, économique ou sociale.
Nous visons à maximiser notre impact en concentrant nos efforts sur un changement social voulu, précis, mesurable et répondant à un besoin réel. Nous définissons nos objectifs à cet égard en fonction des enjeux sociaux du Québec et de leur répartition géographique, ainsi que des forces et priorités d’Hydro-Québec.</t>
  </si>
  <si>
    <t>Émissions de gaz à effet de serre au Québec
Nous soutenons des organismes qui :
accélèrent la transition vers la mobilité durable ;
contribuent à la diffusion et à la vulgarisation des connaissances ainsi qu’à la mobilisation des intervenants spécialistes des changements climatiques ;
sensibilisent et encouragent les Québécois à adopter des comportements à faible empreinte carbone.
Vitalité des régions du Québec
Nous soutenons des organismes qui oeuvrent dans les trois champs d’intervention suivants :
- la promotion de l’entrepreneuriat et le soutien à celui-ci ;
- le maintien ou l’amélioration de l’offre artistique et culturelle ;
 - l’accès à des contenus scientifiques et technologiques qui préparent la relève aux emplois de l’avenir.
Lutte contre la pauvreté
Nous désirons contribuer à réduire le nombre de Québécois vivant sous le seuil de la pauvreté. À cette fin, nous soutenons :
- Centraide ;
- les organismes qui interviennent directement auprès des jeunes victimes d’exclusion sociale.</t>
  </si>
  <si>
    <t>Voir organismes admissibles</t>
  </si>
  <si>
    <t>Les demandes sont évaluées par un comité qui se réunit à chaque trimestre, soit aux mois de mars, juin, septembre et décembre. Il est recommandé de soumettre votre demande au moins 90 jours avant la date de réponse souhaitée.</t>
  </si>
  <si>
    <t>http://www.hydroquebec.com/publications/fr/dons-commandites/</t>
  </si>
  <si>
    <t>Programme de partenariats pour le développement social – Volet personnes handicapées : Bâtir une base plus solide pour le leadership des jeunes handicapés</t>
  </si>
  <si>
    <t>La composante Personnes handicapées du Programme de partenariats pour le développement social (PPDS-PH) appuie des projets visant à améliorer la participation et l'inclusion sociale des personnes handicapées dans tous les aspects de la société canadienne.</t>
  </si>
  <si>
    <t>Votre organisme doit satisfaire aux critères d'admissibilité énumérés ci-dessous. Sinon, votre demande ne sera pas examinée davantage.
Votre organisme est : 
un organisme à but non lucratif;
une entité provinciale ou territoriale (y compris les établissements d'enseignement et les établissements de santé et de services sociaux);
un organisme autochtone (y compris les conseils de bande, les conseils tribaux et les entités autonomes).
La durée de votre projet n'excède pas la durée maximale de 36 mois.
Votre projet ne dépasse pas 50 000 $ par année pour un maximum de 150 000 $ sur 3 ans.</t>
  </si>
  <si>
    <t>Votre projet offre une expérience de leadership enrichissante à des jeunes handicapés ou à des jeunes ayant des expériences fondées sur leur propre vécu au sein d'un organisme national de personnes handicapées (voir le glossaire).
Votre projet offre aux jeunes une expérience enrichissante d'une durée minimale de 12 mois. Il peut s'agir d'une expérience à temps plein ou à temps partiel pour la durée du projet (voir le voir le glossaire).
Votre projet est réalisé dans le cadre d'un partenariat proposé entre un organisme national de personnes handicapées et un organisme – du secteur des personnes handicapées ou non – qui s'engage activement auprès des jeunes. (voir la question 50 dans le Guide du demandeur)
Si vous êtes un organisme axé sur les jeunes ou un organisme qui communique qui s'engage activement auprès des jeunes, votre partenaire de projet devrait être un organisme national de personnes handicapées (voir le voir le glossaire et se référer à la question 22 dans le Guide du demandeur )
Si vous êtes un organisme national de personnes handicapées, votre partenaire de projet devrait être un organisme axé sur les jeunes ou un organisme qui s'engage activement auprès des jeunes (voir le voir le glossaire et se référer à la question 22 dans le Guide du demandeur)</t>
  </si>
  <si>
    <t>Le PPDS-PH offre un financement maximal de 50 000 $ par année (jusqu'à concurrence de 150 000 $ sur trois ans) sous forme de contributions pour des projets qui facilitent un partenariat entre un organisme national de personnes handicapées et un organisme – du secteur des personnes handicapées ou non – qui s'engage activement auprès des jeunes. Les projets offriront des expériences de leadership enrichissantes aux jeunes handicapés et aux jeunes ayant des expériences fondées sur leur propre vécu . La durée des projets peut varier entre 12 et 36 mois.</t>
  </si>
  <si>
    <t>Du 29 mai au 31 octobre 2019, à 12 h (midi), heure du Pacifique.
Nous prévoyons que des projets pourraient commencer dès le printemps 2020.</t>
  </si>
  <si>
    <t>https://www.canada.ca/fr/emploi-developpement-social/services/financement/developpement-social-jeunes-handicapes.html#h2.01</t>
  </si>
  <si>
    <t xml:space="preserve">Programme de partenariats pour le développement social – volet personnes handicapées – sécurité financière des personnes handicapées </t>
  </si>
  <si>
    <t>Le volet Personnes handicapées du Programme de partenariats pour le développement social (PPDS-PH) appuie des projets visant à améliorer la participation et l’intégration des personnes handicapées à toutes les étapes de leur vie.</t>
  </si>
  <si>
    <t xml:space="preserve">Votre organisme est : 
un organisme sans but lucratif;
un établissement d’enseignement postsecondaire sans but lucratif (universités et collèges publics);
un organisme autochtone (y compris des conseils de bande, des conseils tribaux et des entités autonomes et des entités sans but lucratif);
Votre projet ne dure pas plus de 36 mois.
Le montant de financement que vous demandez à EDSC ne dépasse pas 450 000 $.
</t>
  </si>
  <si>
    <t>Votre demande démontre clairement les méthodes pour déterminer et mettre à l’essai des approches novatrices visant à améliorer la sécurité financière des Canadiens handicapés en âge de travailler vivant en dessous ou proche du seuil de pauvreté. L’approche proposée ne peut pas simplement être le maintien d’un service offert par un programme existant.</t>
  </si>
  <si>
    <t>Nous acceptons les demandes d’organismes souhaitant recevoir jusqu’à 150 000 $ par année en contributions du PPDS PH pour des projets d’une durée maximale de 36 mois.
Ce processus vise à encourager la mise à l’essai d’approches novatrices pour améliorer la sécurité financière des Canadiens handicapés en âge de travailler vivant en dessous ou proche du seuil de pauvreté. Des fonds seront versés aux organismes pour mettre à l’essai de nouvelles approches, évaluer ce qui fonctionne et ce qui ne fonctionne pas et partager ces constatations avec d’autres personnes qui pourraient être en mesure d’apprendre.</t>
  </si>
  <si>
    <t>29 mai au 31 octobre 2019, à 12 h (midi) Heure du Pacifique.
Nous prévoyons que des projets pourraient commencer dès le printemps 2020.</t>
  </si>
  <si>
    <t>https://www.canada.ca/fr/emploi-developpement-social/services/financement/developpement-social-securite-financiere-handicaps.html#h2.3</t>
  </si>
  <si>
    <t>Programme de partenariat territorial de la Montérégie-Ouest (Entente de partenariat territorial pour les arts et les lettres en Montérégie)</t>
  </si>
  <si>
    <t>Ce programme est issu d’une entente triennale conclue en mars 2020 entre le Conseil des arts et des lettres du Québec (Conseil), le ministère des Affaires municipales et de l’Habitation (MAMH), les MRC d’Acton, de Beauharnois-Salaberry, du Haut-Richelieu, du Haut Saint-Laurent, de La Haute-Yamaska, des Jardins-de-Napierville, de Marguerite-D’Youville, des Maskoutains, de Pierre-De Saurel, de Roussillon, de Rouville, de La Vallée-du-Richelieu, de Vaudreuil-Soulanges*, le CLD de Brome-Missisquoi, l’agglomération de Longueuil,  la Table de concertation régionale de la Montérégie, en collaboration avec Culture Montérégie. Il a pour objectifs de :
stimuler la création artistique dans la Montérégie
contribuer à l’essor et à la diffusion des artistes et des écrivains
favoriser leur rétention dans leur localité
encourager l’émergence et l’inclusion des technologies numériques dans la pratique artistique
épauler les organismes artistiques professionnels structurants pour le développement et le rayonnement des arts et des lettres sur le territoire et à l’extérieur.</t>
  </si>
  <si>
    <t>Organismes artistiques professionnels
Production, diffusion, promotion et consolidation
Soutien à l’accueil en résidence et à la coproduction (mobilité)</t>
  </si>
  <si>
    <t>Les projets déposés doivent impliquer des initiatives de partenariat en lien avec la collectivité ou des intervenants de la région.</t>
  </si>
  <si>
    <t>Soutien aux activités
Autres
Diffusion
Numérique
Partenariat
Production</t>
  </si>
  <si>
    <t>jusqu’au 3 septembre 2020 pour déposer leurs projets auprès du Conseil des arts et des lettres du Québec.</t>
  </si>
  <si>
    <t>https://www.culturemonteregie.qc.ca/entente-territoriale-premier-appel-de-projets-pour-la-monteregie-ouest/</t>
  </si>
  <si>
    <t>Programme de prévention de la délinquance par les sports, les arts et la culture (PPDSAC)</t>
  </si>
  <si>
    <t>L’aide financière accordée par le MSP soutient les organisations qui souhaitent mettre en place ou bonifier l’offre de services en matière d’activités sportives, artistiques ou culturelles pour des jeunes vulnérables sur un territoire circonscrit comme solution de rechange à la délinquance et à l’adhésion aux gangs de rue, tout en favorisant le développement de leurs compétences.</t>
  </si>
  <si>
    <t>les municipalités, les arrondissements, les municipalités régionales de comté, les agglomérations,
les regroupements de municipalités, les conseils de bande et les villages nordiques;
• un corps de police, y compris un corps de police autochtone, s’il a la capacité juridique de conclure
une entente de financement, ou l’autorité de qui il relève;
• les organisations sans but lucratif constituées en vertu d’une loi du Québec sous la forme d’une
personne morale. Toutefois, elles doivent en outre :
- réaliser des activités au Québec depuis plus de deux ans;
- avoir produit au Registraire des entreprises une déclaration de mise à jour annuelle;
- être membres d’un mécanisme de concertation;
- démontrer,</t>
  </si>
  <si>
    <t>Le projet doit :
• établir des critères de sélection des jeunes à risques13;
• décrire les jeunes et le territoire visés par le projet;
• être appuyé par un mécanisme de concertation;
• assurer le suivi des jeunes présentant des besoins spécifiques ou les orienter vers les ressources
adéquates.
De plus, le projet doit prévoir un comité de suivi formé des partenaires clés du milieu dont le mandat est de :
• sélectionner les jeunes visés par le projet;
• assurer, au besoin, un encadrement auprès de l’intervenant;
• faciliter l’orientation des jeunes présentant des besoins spécifiques vers des ressources spécialisées;
• faire le suivi du projet et apporter les correctifs si nécessaires</t>
  </si>
  <si>
    <t>Le soutien du MSP se traduit par l’octroi de subventions renouvelables annuellement. La contribution
maximale est fixée à 90 % des dépenses annuelles admissibles du projet, jusqu’à concurrence de 75 000 $
pour les exercices financiers 2020-2021, 2021-2022 et 2022-2023.
Une contribution minimale de 10 % des dépenses annuelles admissibles est exigée de la part de
l’organisation, contribution à laquelle peuvent participer ses partenaires. Concrètement, une organisation
demandant une aide financière de 75 000 $ doit minimalement débourser 7 500 $ pour un projet totalisant
82 500 $.</t>
  </si>
  <si>
    <t>Déposer la demande avant le 4 septembre 2020</t>
  </si>
  <si>
    <t>https://www.securitepublique.gouv.qc.ca/police/prevention-criminalite/partenaires/programme-de-prevention-de-la-delinquance-par-les-sports-les-arts-et-la-culture.html</t>
  </si>
  <si>
    <t>Programme École en forme et en santé - Ministère de l'Éducation</t>
  </si>
  <si>
    <t>Description
L’article 4 du Régime pédagogique de l’éducation préscolaire, de l’enseignement primaire et de l’enseignement secondaire Cet hyperlien s'ouvrira dans une nouvelle fenêtre. prévoit que des services de promotion et de prévention doivent être offerts à l’élève en vue de lui donner un environnement favorable au développement de saines habitudes de vie et de compétences qui influencent de manière positive sa santé et son bien-être.
Les commissions scolaires déploient déjà beaucoup d’efforts pour assurer ces services. Afin de les soutenir davantage, le programme Écoles en forme et en santé est maintenu pour les élèves du 3e cycle du primaire, et est assorti d’un investissement de 3 millions de dollars.
Les établissements scolaires pourront mettre en œuvre des projets visant à donner aux jeunes de saines habitudes de vie, dont la pratique régulière d’activités physiques et une saine alimentation.
En vertu de l’entente de complémentarité des services entre le réseau de la santé et des services sociaux et le réseau de l’éducation, de tels projets peuvent s’inscrire avantageusement au sein d’une démarche plus large, comme celle que propose l’approche École en santé.</t>
  </si>
  <si>
    <t>Critères du programme
Pour être admissibles à une aide financière, les établissements doivent accueillir des élèves du 3e cycle du primaire. Dans le choix des projets, la commission scolaire doit s’assurer du respect des critères suivants :
ils visent la mise en œuvre de services qui répondent aux besoins des élèves;
ils sont intégrés au plan de réussite qui découle du projet éducatif de l’établissement;
ils font appel à une contribution de la communauté, par exemple à la collaboration d’organismes de sport et de loisir.  
Les projets déposés peuvent concerner plus d’un établissement. En fait, il peut y avoir autant de projets admissibles qu’il y a de plans de réussite.</t>
  </si>
  <si>
    <t>Pas d'informations direct mais sur le lien web suivant vous trouverez des documents complémentaires en lien avec le programme: http://www.education.gouv.qc.ca/references/publications/resultats-de-la-recherche/detail/article/entente-de-complementarite-des-services-mels-msss/                                                                          </t>
  </si>
  <si>
    <t>30 septembre : la commission scolaire recevra l’allocation a priori
1er novembre : début des projets dans les écoles
30 novembre : la commission scolaire transmet au Ministère les informations relatives aux projets acceptés</t>
  </si>
  <si>
    <t>http://www.education.gouv.qc.ca/commissions-scolaires/soutien-financier/ecole-en-forme-et-en-sante/description/</t>
  </si>
  <si>
    <t>Programme Équipe McDo - McDonald's</t>
  </si>
  <si>
    <t>Pour appuyer les ligues locales de hockey bantam au Québec
McDonald's® du Canada est fière de continuer à soutenir les équipes de hockey mineures dans les collectivités du pays. Équipe McDoMD mise sur une relation de 25 ans entre McDonald's du Canada et Hockey Canada dans le but d'offrir du soutien aux équipes bantams de la province de Québec. Équipe McDoMD est le seul programme de commandite de hockey mineur au pays approuvé par Hockey Canada.
Équipe McDoMD va au-delà de la commandite traditionnelle en fournissant un ensemble complet de chandails et de bas de match aux équipes participantes. Les chandails mettent en vedette le logo de Hockey Canada, il s'agit du même logo que celui porté par les joueurs des équipes nationales masculines et féminines.</t>
  </si>
  <si>
    <t xml:space="preserve">Le programme Équipe McDoMD s’adresse aux garçons, aux filles et aux équipes mixtes récréatives la catégorie bantam.
Les équipes des ligues mineures et les équipes récréatives de la catégorie bantam sont admissibles au programme Équipe McDoMD .
Les dirigeants des associations de hockey mineur, les responsables des commandites et les entraîneurs peuvent tous procéder à une inscription au programme Équipe McDoMD .
</t>
  </si>
  <si>
    <t>Les associations n’ont aucuns frais à payer pour participer au programme Équipe McDoMD si elles utilisent le chandail standard du programme (voir l’option 1 ci-dessous).</t>
  </si>
  <si>
    <t>Réception de l'équipement complet pour son équipe dans la catégorie d'âge disponible. (Bantam pour le Québec) (Atome pour les autres provinces)</t>
  </si>
  <si>
    <t>Inscriptions en cours pour 2019-2020</t>
  </si>
  <si>
    <t>https://www.equipemcdo.ca/fr-QC/home</t>
  </si>
  <si>
    <t xml:space="preserve">Programme général d'aide financière lors de sinistres réels ou imminents </t>
  </si>
  <si>
    <t xml:space="preserve">Couvrir certaines dépenses engagées avant, pendant et après un sinistre, par des particuliers, des propriétaires de bâtiments locatifs, des entreprises et des municipalités. S'adresse aussi aux organismes qui portent aide et assistance aux sinistrés. </t>
  </si>
  <si>
    <t xml:space="preserve">Particuliers, propriétaires de bâtiments locatifs, entreprises, municipalités et organismes d'aide et d'assistance aux sinistrés. </t>
  </si>
  <si>
    <t>Les sinistres admissibles sruvenus depuis le 28 mars 2018. Le programme est mis en œuvre lorsque ces deux conditions sont réunies :
Une catastrophe naturelle s’est produite ou il y a un risque d’imminence de sinistre.
La situation pose un danger sérieux pour la sécurité des personnes et pour l’intégrité de leurs biens essentiels ou d’infrastructures publiques. Les types de sinistres couverts sont :
des inondations causées par des pluies diluviennes, des embâcles ou une fonte rapide de la neige qui occasionnent des débordements de cours d’eau;
l’érosion de berges;
la submersion;
les glissements de terrain;
les tremblements de terre.</t>
  </si>
  <si>
    <t>La distribution du montant d'aide financière diffère selon le bénéficiaire qui la reçoit, voir https://www.securitepublique.gouv.qc.ca/fileadmin/Documents/securite_civile/aidefinanciere_sinistres/programmes/Decret_459-2018_programme_general_du_28_mars_2018.pdf</t>
  </si>
  <si>
    <t>Venu à échéance le 9 avril 2019</t>
  </si>
  <si>
    <t>https://www.securitepublique.gouv.qc.ca/securite-civile/aide-financiere-sinistres-2018.html</t>
  </si>
  <si>
    <t>Programme Jeunes volontaires</t>
  </si>
  <si>
    <t xml:space="preserve">Explorer un projet d’affaires et de valider vos compétences entrepreneuriales, votre motivation et votre détermination par l’entremise d’activités de type démarrage d’entreprise.
</t>
  </si>
  <si>
    <t>Pour participer au programme:
- vous devez avoir entre 16 et 29 ans et éprouver de la difficulté à obtenir un emploi principalement en raison d'un important manque d'expérience; 
- vous devez consacrer au moins 20 heures par semaine à votre projet; 
- vous ne devez pas occuper un emploi qui comporte 20 heures ou plus de travail par semaine; 
- vous ne devez pas étudier à temps plein.</t>
  </si>
  <si>
    <t>Que vous vouliez créer votre entreprise ou devenir travailleuse ou travailleur autonome, ce programme vous permet d'explorer un projet d'affaires et de valider vos compétences entrepreneuriales, votre motivation et votre détermination par l'entremise d'activités de type démarrage d'entreprise.
Vous pourrez compter sur l'expertise de ressources locales engagées sur une base bénévole, et bénéficier d'un accompagnement et d'un suivi propices au développement de vos compétences.</t>
  </si>
  <si>
    <t>Vous pourriez avoir droit à une allocation, à un budget de fonctionnement pour les dépenses liées à votre projet, et au remboursement de certains frais, comme les frais de garde, de transport et de formation.</t>
  </si>
  <si>
    <t>Prenez rendez-vous avec une agente ou un agent de votre centre local d’emploi (CLE) pour lui présenter votre projet.</t>
  </si>
  <si>
    <t>http://www.emploiquebec.gouv.qc.ca/citoyens/developper-et-faire-reconnaitre-vos-competences/preparation-a-lemploi/jeunes-volontaires/</t>
  </si>
  <si>
    <t>Programme Jouez gagnant!
Équipe Québec (Volet promotionnel)
Conférences dédiées aux jeunes âgés de 9 à 14 ans</t>
  </si>
  <si>
    <t>Recevez gratuitement en conférence un athlète de niveau international...et faites comme lui! Bougez, fixez-vous des objectifs, persévérez et adoptez un mode vie physiquement actif!
Les athlètes-ambassadeurs du programme Jouez gagnant! sont disponibles pour rencontrer et transmettres aux jeunes âgés de 9 à 14 ans les valeurs et les bienfaits du sport et de l’activité physique à travers leurs récits et leurs annecdotes.</t>
  </si>
  <si>
    <t xml:space="preserve">Écoles
Camps de vacances et camps de jour
Organismes
Municipalités
Clubs et fédérations sportives </t>
  </si>
  <si>
    <t xml:space="preserve">À l'occasion d'une activité ponctuelle regroupant au minimum 50 personnes, organiser une conférence du programme Jouez gagnan! dont l'objectif est de promouvoir les bienfaits du sport et de l'activité physique chez les jeunes.
•Les participants doivent être âgés de 9 ans et plus
•Les conférences de 45 à 60 minutes sont suivies d'une période de questions; 
•Après chaque conférence, le milieu d'accueil est invité à remplir un formulaire d'évaluation pour transmettre son niveau d'appréciation. Si le même milieu d'accueil veut renouveler son expérience l'année suivante, le formulaire d'évaluation doit obligatoirement être rempli d'une année à l'autre.
</t>
  </si>
  <si>
    <t xml:space="preserve">Conférence gratuite, mais le milieu d'accueil est responsable des frais techniques et d'organisation locale de l'activité. </t>
  </si>
  <si>
    <t>Minimum de 30 jours avant la tenue de l'activité</t>
  </si>
  <si>
    <t>https://www.insquebec.org/athletes/jouez-gagnant/</t>
  </si>
  <si>
    <t>Programme La culture à l'école - MCCQ</t>
  </si>
  <si>
    <t>Le programme La culture à l’école a pour objectif de former des citoyens actifs sur le plan culturel en multipliant les expériences vécues par les élèves. Ces expériences sont rendues possibles grâce à la collaboration de ressources culturelles inscrites dans le Répertoire de ressources culture-éducation, un répertoire unique qui regroupe des artistes, des écrivains et des organismes culturels.</t>
  </si>
  <si>
    <t>Sont admissibles au programme les projets issus d’établissements d’enseignement publics et privés menés avec des élèves de :
la formation générale des jeunes :
éducation préscolaire,
enseignement primaire,
enseignement secondaire;
la formation professionnelle;
la formation générale des adultes.</t>
  </si>
  <si>
    <t>Pour plus de renseignements au sujet de cette mesure, nous vous invitons à communiquer avec votre direction régionale du MCC</t>
  </si>
  <si>
    <t>http://www.education.gouv.qc.ca/enseignants/dossiers/culture-education/programme-la-culture-a-lecole/</t>
  </si>
  <si>
    <t>Programme Mes premiers jeux - Jeux du Québec</t>
  </si>
  <si>
    <t>Mes Premiers Jeux a été créé pour initier les jeunes aux plaisirs de la compétition sportive et les mettre en contact avec les clubs sportifs de leur région. Sous la forme de journées portes ouvertes, ces événements offrent une occasion d’initier de nouveaux adeptes à une compétition à l’intérieur d’un cadre sécuritaire en y incluant une technique de base, la réglementation et même une compétition amicale.</t>
  </si>
  <si>
    <t>Les Unités régionales de Loisir et de Sport (URLS), les commissions sportives et les fédérations peuvent soumettre une demande pour obtenir le soutien de SPORTSQUÉBEC dans l’organisation d’une journée Mes Premiers Jeux.                                                                                                                                                                                                Ce programme vise principalement les jeunes du niveau scolaire primaire (6-12 ans) qui ne sont pas inscrits dans les réseaux de compétitions.</t>
  </si>
  <si>
    <t>Afin qu’un projet soit admissible à un soutien financier, les éléments suivants devront s’y retrouver :
a) Un projet local ou régional doit être soumis par un partenaire régional et un projet d’envergure provinciale
doit être soumis par une fédération provinciale en partenariat avec le partenaire régional et le répondant
régional.
b) Les sports admissibles sont ceux dont leurs fédérations sont membres de SPORTSQUÉBEC et reconnues
par le gouvernement du Québec.
c) La clientèle visée ne doit pas faire partie d’un réseau de compétition déjà existant.
d) L’encadrement des participants doit être assuré par l’implication des associations régionales ou clubs locaux.
e) La programmation des événements doit être en accord avec les objectifs visés par l’association régionale et/ou
le club local et approuvés par la fédération.</t>
  </si>
  <si>
    <t>Un montant minimum de 1000 $ sera accordé par région pour l’organisation de projets « Mes premiers Jeux ». Ce
chiffre correspond au montant de base</t>
  </si>
  <si>
    <t>Voir documentation. sur le site web pour les dates exates.                             périodes dans l'année :        Octobre à mars &amp; Mars à septembre</t>
  </si>
  <si>
    <t>http://www.jeuxduquebec.com/Mes_Premiers_Jeux-fr-85.php</t>
  </si>
  <si>
    <t>Programme Nouveaux Horizons pour les aînés (PNHA) - Volet Projet communautaire</t>
  </si>
  <si>
    <t xml:space="preserve">Ce programme offre un soutien financier sous forme de subventions et de contributions pour la réalisation de projets ayant une influence positive sur la vie des aînés et dans leur collectivité.
Le programme a 5 objectifs : 
•promouvoir le bénévolat auprès des aînés et des autres générations;
•faire participer les aînés à la collectivité à titre de mentors auprès d’autres personnes;
•accroître la sensibilisation aux mauvais traitements envers les aînés, y compris à l’exploitation financière;
•appuyer la participation sociale et l’inclusion des aînés; 
•fournir une aide à l’immobilisation pour des projets ou des programmes communautaires nouveaux ou existants destinés aux aînés.
</t>
  </si>
  <si>
    <t>Les organismes qui souhaitent aider les aînés à avoir une influence positive sur la vie des autres et sur leur collectivité sont admissibles à des subventions et des contributions fédérales.</t>
  </si>
  <si>
    <t>Projets pancanadiens approuvés - Nouveaux Horizons pour les aînés https://www.canada.ca/fr/emploi-developpement-social/services/financement/nouveaux-horizons-aines-pancanadiens/projets.html</t>
  </si>
  <si>
    <t>Les projets communautaires sont admissibles à recevoir jusqu’à 25 000 $ par année, par organisme, en subvention ou une petite subvention d’un montant maximal de 5 000 $.</t>
  </si>
  <si>
    <t xml:space="preserve">Période de présentation des demandes:
Ouverte du 15 mai 2019 au 21 juin 2019 à 11 h 59 (heure du Pacifique)
Nous prévoyons que les projets pourraient débuter à l’hiver 2020. </t>
  </si>
  <si>
    <t>https://www.canada.ca/fr/emploi-developpement-social/services/financement/nouveaux-horizons-aines-communautaires.html</t>
  </si>
  <si>
    <t>Programme Nouveaux Horizons pour les aînés - Volet Projet communautaire</t>
  </si>
  <si>
    <t>Les projets communautaires sont admissibles à recevoir un montant maximal de 5 000 $.</t>
  </si>
  <si>
    <t>https://www.canada.ca/fr/emploi-developpement-social/services/financement/nouveaux-horizons-aines-communautaires-petite-subvention.html</t>
  </si>
  <si>
    <t>Programme Nova Science - Volet II - Soutien aux projets - Ministère de l'économie, de la Science et de l'innovation</t>
  </si>
  <si>
    <t>Par ses trois volets, le programme NovaScience appuie financièrement des organismes et des projets qui favorisent une plus grande compréhension des sciences et de la technologie par les jeunes et le grand public ainsi que le développement d’une relève dans ces domaines.</t>
  </si>
  <si>
    <t>Organismes du réseau scolaire;
Organismes à but non lucratif
Organismes à but lucratif</t>
  </si>
  <si>
    <t xml:space="preserve">Pour être admissible, le projet doit :
• être réalisé au Québec;
• être novateur, c’est-à-dire qu’il permet d’expérimenter de nouvelles activités ou de nouveaux
partenariats ou encore d’aborder une thématique émergente auprès d’une nouvelle clientèle;
• prévoir un partenariat entre un milieu éducatif et un milieu scientifique, technologique ou
entrepreneurial (par exemple, un établissement scolaire développera un partenariat avec une
entreprise, un centre de recherche ou un organisme actif en promotion de la science);
• être d’une durée minimale d’un an et maximale de deux ans, avec une date de début et de fin du
projet, et démarrer au plus tard :
o le 1er janvier 2019, pour les demandes dont la date limite de dépôt est le
16 novembre 2018,
o le 1er mars 2019, pour les demandes dont la date limite de dépôt est le 8 janvier 2019;
• répondre à au moins un des objectifs du volet 2, précisés à la section 1.2;
• s’inscrire dans l’une des thématiques indiquées dans le tableau suivant et toucher les clientèles
qui y sont décrites (Page 7 du PDF de référence)                                                                                                                                                                        Lien pour ouvrir le PDF ( https://www.economie.gouv.qc.ca/fileadmin/contenu/programmes/aide_financiere/novascience/novascience_volet2_guide_soutien_projets.pdf )
</t>
  </si>
  <si>
    <t>jusqu’à 75 % des dépenses admissibles, le montant maximal étant de 50 000 $, pour le réseau scolaire et les organismes à but non lucratif;
jusqu’à 50 % des dépenses admissibles pour les organismes à but lucratif.                                                                                 D'autres caractéristiques sont applicables. </t>
  </si>
  <si>
    <t>https://www.economie.gouv.qc.ca/fr/bibliotheques/formulaires/aide-financiere/programme-novascience-volet-2-soutien-aux-projets/</t>
  </si>
  <si>
    <t>Programme projets jeunesse locaux</t>
  </si>
  <si>
    <t xml:space="preserve">Le programme vise avant tout à soutenir des projets qui seront en adéquation avec les priorités jeunesse d’une ou de plusieurs municipalités (municipalités régionales de comté, agglomérations, villes, villages). À cet effet, il se veut une suite de la mesure des Stratégies jeunesse en milieu municipal. Cette mesure, dévoilée dans la Stratégie d’action jeunesse 2016-2021, vise à renforcer l’action et l’autonomie locales en matière de soutien à la jeunesse partout sur le territoire québécois. </t>
  </si>
  <si>
    <t xml:space="preserve">Pour être admissible à un financement, un organisme promoteur devra souscrire aux exigences suivantes : 
Posséder le statut d’organisme public, de municipalité régionale de comté, de municipalité, de coopérative ou d’organisme sans but lucratif dument immatriculé au Registraire des entreprises du Québec. 
Démontrer une stabilité, une bonne gestion et une vie démocratique saine en conformité avec les règles et les exigences reconnues. 
Avoir son siège social au Québec. 
</t>
  </si>
  <si>
    <t>Pour être admissible à un financement, un projet devra souscrire aux exigences suivantes :
Répondre à au moins un des 25 objectifs de la Politique québécoise de la jeunesse 2030 et respecter les objectifs du présent appel de projets. 
Viser principalement les jeunes de 15 à 29 ans. Cependant, son action peut débuter chez les jeunes âgés de 12 ans ou plus, lorsque des interventions préventives sont requises, ou se prolonger jusqu’à 35 ans dans le cas d’initiatives visant le soutien à des transitions particulières.
Viser à avoir des effets dans une ou plusieurs localités se situant à l’intérieur d’une seule région administrative.
Comprendre un budget prévisionnel.
Ne pas recevoir de contribution financière ou en service émanant d’un autre organisme financé par le Secrétariat à la jeunesse pour une initiative similaire.
Ne pas s’apparenter à du financement de fonctionnement de l’organisme.
Être complémentaire aux programmes des ministères et organismes et aux initiatives existantes dans le milieu.</t>
  </si>
  <si>
    <t xml:space="preserve">L’aide financière prend la forme d’une contribution non remboursable : 
d’un maximum de 50 000 $ par projet; 
couvrant une période maximale d’un an.
</t>
  </si>
  <si>
    <t xml:space="preserve">Aucun appel en cours. La période de dépôt était du 5 au 25 février 2019. </t>
  </si>
  <si>
    <t>https://www.jeunes.gouv.qc.ca/secretariat/programme-projets-jeunesse-locaux.asp?fbclid=IwAR3StymeJmWGUHvmRkYRkVYRaLONyiw-rN5lIFk0ZUICNrAUhV_LSOR42kI</t>
  </si>
  <si>
    <t>Programme Proximité - MAPAQ</t>
  </si>
  <si>
    <t xml:space="preserve">Rapprocher les producteurs agricoles et les transformateurs artisans des consommateurs par le développement et la consolidation d’initiatives de mise en marché de proximité répondant aux besoins des consommateurs. Ce programme est en vigueur jusqu’au 30 novembre 2022. Le Volet 1 : Appui aux initiatives collectives vise à développer ou consolider des initiatives collectives de mise en marché de proximité. Le Volet 2 : Appui aux initiatives individuelles aide à permettre aux entreprises de développer une offre de produits et de services qui répond aux besoins des consommateurs dans la perspective d’une mise en marché de proximité. </t>
  </si>
  <si>
    <t xml:space="preserve">Volet 1 : Sont admissibles les demandeurs suivants : 
•Une coopérative
•Un organisme à but non lucratif (OBNL)
•Un regroupement d’entreprises
•Une entité municipale
•Une communauté autochtone. 
Volet 2: Clientèles admissibles 
•Entreprises agricoles dont le chiffre d’affaires est supérieur à 30 000 $ et inférieur à 1 000 000 $.
•Entreprises de transformation alimentaire artisanale dont le chiffre d’affaires est supérieur à 30 000 $ et inférieur à 1 000 000 $.
•Entreprises en démarrage qui sont en mesure de démontrer qu’elles prévoient atteindre, 36 mois après le dépôt de la demande, un chiffre d’affaire d’au moins 30 000 $. 
</t>
  </si>
  <si>
    <t>Volet 1: Les projets admissibles doivent :
•concerner l’une ou l’autre des activités de commercialisation suivantes : 
•activités réalisées au sein d’une même région administrative ou à moins de 150 kilomètres du lieu de production ou de transformation
•activités impliquant tout au plus un intermédiaire entre l’entreprise de production agricole ou de transformation alimentaire artisanale et le consommateur
•s’inscrire dans l’une de ces catégories d’activités : 
•activités de planification, de diagnostic et d’étude
•projets d’investissement en infrastructure ou en équipement
•activités de démarchage ou de maillage
•conception de matériel et d’outils de commercialisation ou de promotion
•activités d’accompagnement ou de développement et de transfert des connaissances
•activités de développement de services ou de produits et d’amélioration de la qualité. 
Volet 2: Projets admissibles 
Les projets doivent s’inscrire dans la mise en œuvre d’un plan de commercialisation dont la réalisation permet à l’entreprise de mieux répondre aux besoins des consommateurs dans la perspective d’une mise en marché de proximité. 
- la consolidation ou le développement de modes de mise en marché de proximité
- une meilleure connaissance des besoins des consommateurs, dans la perspective d’une mise en marché de proximité
- la sensibilisation et l’éducation des consommateurs citoyens à l’égard des différents aspects du système alimentaire de proximité.</t>
  </si>
  <si>
    <t xml:space="preserve">Volet 1: L’aide accordée peut atteindre 70 % du total des dépenses admissibles, jusqu’à concurrence de 50 000 $ par projet pour la durée du programme.
Volet 2: L’aide accordée peut atteindre 50 % du total des dépenses admissibles, jusqu’à concurrence de 25 000 $ par projet pour la durée du programme. 
</t>
  </si>
  <si>
    <t>Volet 2: En cours
Volet 1 : 6 au 31 janvier 2020</t>
  </si>
  <si>
    <t>http://www.mapaq.gouv.qc.ca/fr/Productions/md/programmesliste/developpementmarches/Pages/ProgrammeProximite.aspx</t>
  </si>
  <si>
    <t>Programme Québec ami des aînés (QADA)</t>
  </si>
  <si>
    <t xml:space="preserve">Soutient financièrement des activités et des initiatives à portée locale, régionale ou nationale réalisées par des organismes sans but lucratif. Adapter les milieux de vie aux réalités des personnes aînées, en vue de leur permettre de rester chez elles, dans leur communauté, dans des environnements sains, sécuritaires et accueillants. Favoriser la participation des personnes aînées au développement social, économique et culturel de leur communauté. </t>
  </si>
  <si>
    <t>Le programme QADA s’adresse à des organismes sans but lucratif.</t>
  </si>
  <si>
    <r>
      <rPr>
        <u/>
        <sz val="11"/>
        <rFont val="Calibri"/>
        <family val="2"/>
      </rPr>
      <t xml:space="preserve">Soutien aux actions nationales </t>
    </r>
    <r>
      <rPr>
        <sz val="11"/>
        <rFont val="Calibri"/>
        <family val="2"/>
      </rPr>
      <t xml:space="preserve">(ce volet offre une aide financière pour des expérimentations, le développement d’activités ou le déploiement national d’une activité émanant d’une expérimentation ou d’une recherche-action probante et concluante.
) et </t>
    </r>
    <r>
      <rPr>
        <u/>
        <sz val="11"/>
        <rFont val="Calibri"/>
        <family val="2"/>
      </rPr>
      <t>soutien aux actions locales et régionales</t>
    </r>
    <r>
      <rPr>
        <sz val="11"/>
        <rFont val="Calibri"/>
        <family val="2"/>
      </rPr>
      <t xml:space="preserve"> (ce volet appuie financièrement le démarrage de nouvelles activités, le développement d’activités ainsi que le déploiement local ou régional d’activités.)</t>
    </r>
  </si>
  <si>
    <t>https://vingt55.ca/appels-de-projets-2020-2021-dans-le-cadre-du-programme-de-soutien-a-la-demarche-municipalite-amie-des-aines/</t>
  </si>
  <si>
    <t>Programme Réfection et construction des infrastructures municipales (RÉCIM)</t>
  </si>
  <si>
    <t>L’aide financière du programme Réfection et construction des infrastructures municipales (RÉCIM) a pour but de permettre aux municipalités de réaliser des projets de construction, de mise aux normes, de réhabilitation ou de conversion, d’agrandissement ou de réfection d’infrastructures municipales afin d’assurer la pérennité des services aux citoyens</t>
  </si>
  <si>
    <t>Les municipalites,  avoir une population de moins de 25 000 habitants;
 avoir un indice 100 $ RFU de 80 et plus.</t>
  </si>
  <si>
    <t>Volet 1 – Projets d’infrastructures à vocation municipale ou communautaire
Volet 2 – Projets d’infrastructures à vocation municipale ou communautaire dans le cadre d’une mise en commun de services ou d’un regroupement municipal.</t>
  </si>
  <si>
    <t>en tout temps</t>
  </si>
  <si>
    <t>https://www.mamh.gouv.qc.ca/infrastructures/programme-refection-et-construction-des-infrastructures-municipales-recim/#c20741</t>
  </si>
  <si>
    <t>Programme Relève et mise en valeur de la faune - Enveloppe régionale 2018-2019</t>
  </si>
  <si>
    <t>Le programme Relève et mise en valeur de la faune, enveloppe régionale, est destiné aux organismes qui ont notamment la mission de mettre en valeur les activités de chasse, de pêche et de piégeage. Il permet la réalisation de projets régionaux visant le renouvellement de la clientèle et la mise en valeur de la ressource faunique dans l'optique d'en optimiser ou d'en développer une exploitation durable.</t>
  </si>
  <si>
    <t>organismes qui ont notamment la mission de mettre en valeur les activités de chasse, de pêche et de piégeage</t>
  </si>
  <si>
    <t>Les projets doivent viser au moins l’un des objectifs suivants :
Renouveler les clientèles pratiquant des activités de chasse, de pêche ou de piégeage;
Promouvoir l’offre d’activités liées aux ressources fauniques chassées, pêchées ou piégées.</t>
  </si>
  <si>
    <t>En 2017-2018, le programme a permis de soutenir près de 75 projets fauniques régionaux, pour un investissement total avoisinant 800 000 $.</t>
  </si>
  <si>
    <t>Aucun appel en cours. La date limite était le 25 mars 2018.</t>
  </si>
  <si>
    <t>http://mffp.gouv.qc.ca/faune/programmes/releve-mise-valeur.jsp</t>
  </si>
  <si>
    <t>Programmes de la Fondation Tim Hortons pour les enfants - Volet Développement jeunesse</t>
  </si>
  <si>
    <t>Pendant l’été, nous accueillons des jeunes âgés de 12 à 16 ans qui participent à cinq sessions de 10 jours réparties sur cinq ans. Chaque niveau propose des activités, des excursions en milieu sauvage et des ateliers de plus en plus stimulants ainsi que des activités constructives que les jeunes doivent accomplir entre chaque niveau. Le programme permet aux jeunes d’acquérir des compétences et des forces qui les aident à s’épanouir à l’école, à réussir dans leur futur milieu de travail et à devenir des personnes qui contribuent positivement à leur communauté.</t>
  </si>
  <si>
    <t>Enfant issu d’un foyer financièrement défavorisé et respectant les critères disponibles au lien suivant : http://www.timhortons.com/ca/fr/difference/programs.html</t>
  </si>
  <si>
    <t>Participation camp d'été
Participation aux camps de vacances</t>
  </si>
  <si>
    <t>Tim Hortons offre la possibilité aux jeunes de participer à l'un de ses camps de jour.</t>
  </si>
  <si>
    <t>Aucune information sur Internet. Pour infos sur le programme, contactez : http://www.timhortons.com/ca/fr/childrens-foundation/contactez-nous.php</t>
  </si>
  <si>
    <t>http://www.timhortons.com/ca/fr/childrens-foundation/programme-developpement-jeunesse.php</t>
  </si>
  <si>
    <t>Programmes de la Fondation Tim Hortons pour les enfants - Volet Leaders communautaires</t>
  </si>
  <si>
    <t xml:space="preserve">Tout au long de l’automne, de l’hiver et du printemps, nous accueillons des groupes scolaires de quartiers à faible revenu pendant deux séjours distincts de quatre jours et trois nuits à nos camps. Les élèves quittent leur communauté scolaire pour participer à des séjours au camp conçus de façon à leur faire acquérir des compétences en autonomie et en leadership qui sont la pierre angulaire de la mobilisation des jeunes.
Entre chaque séjour au camp, les élèves relèvent des défis en posant des gestes constructifs et chaque groupe créé son propre projet de service communautaire. Le programme inspire les élèves à insuffler un changement de culture positif dans leur milieu scolaire et favorise leur engagement à faire de leur communauté un meilleur milieu de vie.
</t>
  </si>
  <si>
    <t>http://www.timhortons.com/ca/fr/childrens-foundation/programme-des-leaders-communautaires.php</t>
  </si>
  <si>
    <t xml:space="preserve">Programme d'immobilisation en entrepreneuriat collectif </t>
  </si>
  <si>
    <t>Les projets doivent être liés à la mission d’une entreprise d’économie sociale et respecter au moins l’un des critères suivants :
faire partie d’un plan d’expansion ou de repositionnement;
faire partie d’un plan de développement des activités;
être nécessaire au maintien des activités.
Les projets admissibles se divisent en trois volets :
volet Rénovation : réfection, amélioration, restauration ou mise aux normes d’un bâtiment servant à la production, à la vente ou à l’offre de biens et services;
volet Construction : construction, agrandissement, recyclage ou reconstruction d’un bâtiment servant à la production, à la vente ou à l’offre de biens et services;
volet Acquisition : acquisition d’un bâtiment servant à la production, à la vente ou à l’offre de biens et services</t>
  </si>
  <si>
    <t>L’aide financière, qui peut atteindre 500 000 $, doit être complémentaire aux sources de financement traditionnelles et être essentielle à la réalisation du projet.</t>
  </si>
  <si>
    <t>Le cinquième et dernier appel de projets lancé dans le cadre du Programme d’immobilisation en entrepreneuriat collectif (PIEC) se tiendra du 9 septembre au 1er novembre 2019.</t>
  </si>
  <si>
    <t>https://www.economie.gouv.qc.ca/ministere/actualites/actualites/?no_cache=1&amp;tx_ttnews%5Btt_news%5D=23879&amp;cHash=bd920070de10bf238d08760c7dd6362d</t>
  </si>
  <si>
    <t>Programme des immigrants investisseurs pour l'aide aux entreprises</t>
  </si>
  <si>
    <t>Formule originale et avantageuse, ce programme est une contribution financière non remboursable, offerte aux entreprises d’ici. Les intérêts générés par des placements provenant d’immigrants investisseurs, gérés par Investissement Québec, sont attribués à des entreprises.</t>
  </si>
  <si>
    <t>Pour être admissible, votre entreprise doit être active dans l’un des secteurs suivants :
Secteur manufacturier
Nouvelle économie - biotechnologie, industrie pharmaceutique, aéronautique et aérospatiale
Technologie de l'information à forte valeur ajoutée
Industrie touristique
Restauration environnementale
Industrie du recyclage, de la récupération et du conditionnement des rebuts
Services d'appels centralisés
Aquaculture, mariculture et biotechnologie marine
Horticulture spécialisée
Sont également admissibles, dans certaines conditions, les coopératives ou les organismes à but non lucratif qui exploitent une entreprise dans des secteurs autres que les secteurs ci-dessus.</t>
  </si>
  <si>
    <t>La plupart des projets de croissance peuvent bénéficier de ce produit, quelle que soit la phase de développement de votre entreprise.
Accroissement, modernisation ou amélioration de la production
Certification de conformité à une norme
Innovation technologique ou en design
Commercialisation de produits hors Québec. L'actif total consolidé de votre entreprise doit être inférieur à 35 M$;
Les coûts du projet doivent être d'au moins 300 000 $ (270 000 $ pour les entreprises en démarrage);
La durée maximale du projet est fixée à deux ans;
Lorsque l'intermédiaire financier dépose votre dossier à IQ Immigrants Investisseurs inc., le projet peut avoir débuté, mais ne doit pas être terminé. Si le projet est commencé, seules les dépenses engagées au cours des 12 mois précédant la date du dépôt du dossier par l'intermédiaire financier sont admissibles.</t>
  </si>
  <si>
    <t>Pour recevoir du financement, vous devez obtenir la recommandation d’un intermé­diaire financier accrédité et reconnu par Investissement Québec. Ce dernier vous aidera à dresser la liste de tous les renseignements dont vous avez besoin.</t>
  </si>
  <si>
    <t>Aucune date mentionnée. Semble être en cours. Pour recevoir du financement, vous devez obtenir la recommandation d’un intermé­diaire financier accrédité et reconnu par Investissement Québec.</t>
  </si>
  <si>
    <t>https://www.investquebec.com/quebec/fr/produits-financiers/toutes-nos-solutions/programme-des-immigrants-investisseurs-pour-l-aide-aux-entreprises.html</t>
  </si>
  <si>
    <t>Programme d’innovation dans les collèges et la communauté – subventions de recherche et développement appliquée</t>
  </si>
  <si>
    <t>Le Programme d’innovation dans les collèges et la communauté (ICC) est administré par le Conseil de recherches en sciences naturelles et en génie du Canada (CRSNG) en collaboration avec les Instituts de recherche en santé du Canada (IRSC) et le Conseil de recherches en sciences humaines du Canada (CRSH). Les subventions de recherche et développement appliquée (RDA) appuient des projets de recherche et développement appliquée dans les domaines des sciences naturelles, du génie, des sciences humaines ou des sciences de la santé. Toutes les demandes doivent être présentées au CRSNG. Les subventions sont accordées par le CRSNG. S’il s’agit de propositions de recherche qui comportent exclusivement des programmes de recherche en sciences humaines ou en sciences de la santé, les subventions sont accordées par les IRSC ou le CRSH, selon le cas.</t>
  </si>
  <si>
    <t>Seuls les collèges canadiens déclarés admissibles à administrer les subventions d’au moins un des trois organismes subventionnaires fédéraux (CRSNG, CRSH ou IRSC) conformément aux critères d’admissibilité établis à l’égard des collèges peuvent présenter une demande.</t>
  </si>
  <si>
    <t>Les subventions de RDA appuient des projets de recherche et développement appliquée bien définis menés conjointement par des chercheurs des collèges et leurs partenaires du secteur privé. Les entreprises partenaires et le Programme d’ICC partagent les couts directs des projets. La durée des projets peut varier d’un à trois ans. Un projet de RDA peut se situer à n’importe quel point de la gamme des activités de R et D, pourvu qu’il respecte le mandat de recherche, de formation et de transfert de technologie du collège visé. Chaque demande doit faire état d’un partenariat étroit avec une entreprise, d’une planification détaillée et d’une solide justification du budget établi. Elle doit aussi préciser clairement les hypothèses sous-jacentes, les approches prévues, les jalons et les résultats escomptés.</t>
  </si>
  <si>
    <t>Les fonds des subventions de RDA doivent être affectés aux couts directs de la recherche. Toutefois, une partie des fonds pourrait être consacrée aux couts de fonctionnement et des appareils (au plus 20 % des dépenses totales), ainsi qu’aux frais généraux et aux couts d’administration (au plus 20 % de la subvention). Certaines dépenses relatives à la gestion de projet sont couvertes jusqu’à concurrence de 10 % des couts directs de la recherche. Les collèges doivent assumer les autres couts indirects ou frais généraux.</t>
  </si>
  <si>
    <t>Aucune date limite. Après réception de la demande, les décisions concernant l’octroi des subventions de RDA devraient être rendues dans un délai de trois à cinq mois.</t>
  </si>
  <si>
    <t>http://www.nserc-crsng.gc.ca/professors-professeurs/rpp-pp/ard-rda_fra.asp</t>
  </si>
  <si>
    <t>Programme Passeport Attraits</t>
  </si>
  <si>
    <t>Le programme Passeport Attraits vise à stimuler le tourisme au Québec en favorisant la visite des attraits touristiques. Objectifs:
Stimuler le tourisme en favorisant la visite de plusieurs attraits touristiques québécois.
Soutenir financièrement les attraits touristiques grâce au remboursement du rabais sur le coût d’accès des visiteurs.
Maximiser les retombées économiques dans les régions du Québec.
Encourager l’ensemble des Québécois à voyager au Québec et à devenir des ambassadeurs de la destination.</t>
  </si>
  <si>
    <t xml:space="preserve">Tous les attraits touristiques sont admissibles au programme.
Attrait touristique : lieu ou produit aménagé, construit ou créé, à caractère saisonnier ou permanent, qui possède la capacité d’attirer des excursionnistes et des touristes grâce à une caractéristique distinctive </t>
  </si>
  <si>
    <t>Le programme Passeport Attraits consiste en un remboursement, aux attraits touristiques, du rabais offert aux visiteurs qui se procurent un passeport. Les attraits touristiques intéressés doivent soumettre une proposition de passeport, lequel offre aux Québécois un rabais sur le prix d’entrée d’un adulte, selon les taux suivants :
20 % à l’achat de deux attraits;
30 % à l’achat de trois attraits;
40 % à l’achat de quatre attraits.</t>
  </si>
  <si>
    <t>Le programme Passeport Attraits dispose d’une enveloppe de 5 000 000 $ jusqu’au 31 décembre 2021.
La contribution financière du programme est versée sous forme de subvention, laquelle est ultimement destinée aux consommateurs.</t>
  </si>
  <si>
    <t>jusqu’au 31 décembre 2021 ou jusqu’à l’épuisement de l’enveloppe budgétaire.</t>
  </si>
  <si>
    <t>https://www.quebec.ca/tourisme-et-loisirs/aide-financiere/soutien-financier-attraits-touristiques/programme-passeport-attraits/</t>
  </si>
  <si>
    <t>Programme PME en action - Volet Appui à la productivité des PME</t>
  </si>
  <si>
    <t>Ce volet vise à accroître le niveau de productivité des entreprises du Québec, afin de rehausser la compétitivité et d’accélérer la croissance des entreprises.</t>
  </si>
  <si>
    <t>Le programme s’adresse aux entreprises à but lucratif ayant un établissement au Québec, y compris les coopératives et les entreprises d’économie sociale ayant des activités marchandes dans les secteurs d’activité suivants :
manufacturier;
tertiaire moteur, lequel regroupe des entreprises à forte valeur ajoutée contribuant de façon importante à la production de biens ou utilisant des technologies nouvelles. Les entreprises visées sont généralement actives dans les secteurs suivants :
les technologies de l’information et des communications;
les services environnementaux;
les services de création et de design industriel;
les laboratoires industriels et de services scientifiques;
les services de recherche privés;
les centres de distribution à valeur ajoutée.</t>
  </si>
  <si>
    <t>La réalisation de projets liés à la mise en œuvre d’actions précises dans le cadre d’un plan d’intervention convenu entre l’entreprise et le Ministère.
Ces projets visent à implanter des pratiques d’affaires ciblées permettant des gains de productivité importants pour l’entreprise. Les projets admissibles sont entre autres :
l’optimisation de la chaîne d’approvisionnement;
la mise en place d’un système de gestion intégré (ou enterprise resource planning [ERP], en anglais) ou de gestion de la relation client (ou customer relationship management [CRM], en anglais);
la mise en conformité de normes dans le but d’atteindre des standards de production de niveau international;
l’implantation d’un système de coût de revient.</t>
  </si>
  <si>
    <t>L’aide financière accordée au demandeur prend la forme d’une contribution non remboursable pouvant atteindre 40 % des dépenses admissibles du projet, jusqu’à un maximum de 50 000 $ par projet.
Le taux de cumul des aides financières gouvernementales pour un projet ne peut excéder 50 % des dépenses totales du projet.</t>
  </si>
  <si>
    <t>Pour obtenir des renseignements ou pour entreprendre une démarche structurée, veuillez communiquer avec la direction régionale de votre territoire.</t>
  </si>
  <si>
    <t>https://www.economie.gouv.qc.ca/fr/bibliotheques/programmes/aide-financiere/programme-pme-en-action/programme-pme-en-action-volet-appui-a-la-productivite-des-pme/</t>
  </si>
  <si>
    <t>Programme Solutions innovatrices CanadaDéfis : innovation, sciences et développement économique Canada</t>
  </si>
  <si>
    <t>Nous voulons que les petites entreprises et les innovateurs du Canada trouvent des solutions inédites à ces défis. Par le Programme Solutions innovatrices Canada, nous nous associerons avec de petites entreprises canadiennes admissibles et les aiderons à créer, à mettre à l'essai et à valider des prototypes ainsi qu'à établir un plan de commercialisation.</t>
  </si>
  <si>
    <t>Les propositions de solutions peuvent uniquement être présentées par une petite entreprise qui satisfait aux critères suivants :
être à but lucratif
être constituée au Canada (au fédéral ou au provincial)
compter au plus 499 employés équivalent temps plein (ETP)Note *
mener des activités de recherche-développement au Canada
verser présentement au moins 50 % de ses salaires, rémunérations et honoraires annuels à des employés et à des entrepreneurs qui passent la majeure partie de leurs heures de travail au CanadaNote *
compter au moins 50 % de ses employés ETP dont le lieu de travail habituel est au CanadaNote *
compter au moins 50 % de ses cadres supérieurs (vice-président ou niveaux supérieurs) dont la résidence principale est au Canada</t>
  </si>
  <si>
    <t>Défis constamment mis à jour. Présentement: Défi Détection de bactéries pathogènes d’origine alimentaire à l’aide d’instruments d’analyse sur le terrain</t>
  </si>
  <si>
    <t>Si votre idée est retenue, vous pourriez recevoir un maximum de 150 000 $ pour élaborer votre validation de principe.
Si votre validation de principe est approuvée, vous pourriez recevoir un maximum de 1 million de dollars pour mettre au point un prototype.
Si l'innovation proposée relève le défi du gouvernement du Canada, il pourrait être votre premier acheteur.</t>
  </si>
  <si>
    <t>Détection de bactéries pathogènes d’origine alimentaire à l’aide d’instruments d’analyse sur le terrain: Date d'ouverture : 25 juin, 2020
Date de clôture : 28 juillet 2020, 14 h (heure avancée de l'Est)</t>
  </si>
  <si>
    <t>https://www.ic.gc.ca/eic/site/101.nsf/fra/accueil</t>
  </si>
  <si>
    <t>Le Programme de soutien à la mise à niveau et à l’amélioration des sentiers et des sites de pratique d’activités de plein air (PSSPA) vise à soutenir la mise à niveau et l’amélioration des sentiers et des sites de pratique d’activités de plein air au Québec.
Objectifs
Le Programme poursuit plusieurs objectifs :
Améliorer la pérennité, la fonctionnalité, la sécurité et la qualité des sentiers et des sites de pratique d’activités de plein air;
Améliorer la qualité de l’expérience et renforcer l’accessibilité à la pratique d’activités de plein air;
Accroître la fréquentation des sentiers et des sites de pratique d’activités de plein air;
Répondre aux besoins des amateurs d’activités de plein air et contribuer à promouvoir les bienfaits de celles-ci auprès de la population québécoise.</t>
  </si>
  <si>
    <t>OBNL, MUNICIPAL, organismes nationaux de loisir reconnus, entreprises d’économie sociale, COOP</t>
  </si>
  <si>
    <t xml:space="preserve"> mise à niveau et l’amélioration des sentiers et des sites de pratique d’activités de plein air au Québec.</t>
  </si>
  <si>
    <t>13 novembre 2020 à 16h30.</t>
  </si>
  <si>
    <t>http://www.education.gouv.qc.ca/index.php?id=40434</t>
  </si>
  <si>
    <t>Programme de soutien au déploiement des autobus scolaires électriques</t>
  </si>
  <si>
    <t>Le gouvernement du Québec annonce une somme de 18 000 000 $ afin d’accélérer l’acquisition d’autobus scolaires entièrement électriques partout au Québec. Contribuant à la relance économique, l’électrification des autobus scolaires constitue non seulement un moyen privilégié pour améliorer le bilan environnemental du Québec, mais aussi pour développer cette nouvelle filière prometteuse liée à l’électrification des transports.</t>
  </si>
  <si>
    <t>Le Programme de soutien au déploiement des autobus scolaires électriques permet à des centres de services scolaires et à des établissements d’enseignement privés agréés aux fins de subventions du ministère de l’Éducation et de l’Enseignement supérieur qui assurent le transport scolaire ainsi qu’à des transporteurs qui ont des contrats avec ces organisations d’obtenir une aide financière pour l’achat d’un autobus scolaire entièrement électrique.</t>
  </si>
  <si>
    <t>18 000 000$. L’aide financière, qui prend la forme d’un rabais unique à l’achat, est de 100 000 $ pour les véhicules de type A et de 125 000 $ pour les autobus scolaires de type C ou D.</t>
  </si>
  <si>
    <t>échéance 31 mars 2021</t>
  </si>
  <si>
    <t>https://www.lanouvelle.net/2020/07/10/18-m-supplementaires-pour-electrifier-les-autobus-scolaires/</t>
  </si>
  <si>
    <t>Programme de soutien financier en matière de conciliation famille-travail-études destiné à certains milieux d’enseignement pour les parents-étudiants</t>
  </si>
  <si>
    <t>Ce programme vise à soutenir financièrement les commissions scolaires qui offrent des services de formation professionnelle et de formation aux adultes ainsi que certains établissements d’enseignement supérieur afin de favoriser :
L’adoption de bonnes pratiques en matière de conciliation famille-travail-études (CFTE) au bénéfice des parents-étudiants qui fréquentent leur établissement, par l’élaboration d’une politique interne de CFTE;
La réussite des parents-étudiants par l’obtention d’un diplôme ou d’une qualification.</t>
  </si>
  <si>
    <t>https://www.mfa.gouv.qc.ca/fr/Famille/CFTE/soutien-financier/PSF-milieux-enseignements/Pages/index.aspx</t>
  </si>
  <si>
    <t>Programme de soutien financier aux activités favorisant l’exercice de la coparentalité</t>
  </si>
  <si>
    <t>Ce programme vise à soutenir financièrement :
le développement et la mise en œuvre d’activités favorisant un partage plus équitable des responsabilités parentales, concernant, notamment, la répartition des tâches et des soins aux enfants;
le développement, l’adaptation et la mise en œuvre d’activités et de services qui contribuent à un engagement accru des pères auprès de leurs enfants.</t>
  </si>
  <si>
    <t>Le programme s’adresse :
aux organismes communautaires;
aux organismes communautaires Famille;
aux organismes offrant des activités de halte-garderie communautaires;
aux regroupements régionaux d’organismes communautaires Famille reconnus par le ministère de la Famille;
aux regroupements nationaux d’organismes communautaires reconnus par le ministère de la Famille;
aux services de garde éducatifs à l’enfance;
aux centres de ressources périnatales.</t>
  </si>
  <si>
    <t>Le ministère de la Famille peut accorder un soutien financier pouvant atteindre 40 000 $ par projet.</t>
  </si>
  <si>
    <t>Un appel de projets est en cours jusqu’au 13 septembre 2019.</t>
  </si>
  <si>
    <t>https://www.mfa.gouv.qc.ca/fr/Famille/CFTE/soutien-financier/PSF-coparentalite/Pages/index.aspx</t>
  </si>
  <si>
    <t>Programme de soutien financier en matière de conciliation famille-travail destiné aux milieux de travail</t>
  </si>
  <si>
    <t xml:space="preserve">Ce programme vise à soutenir les employeurs et les organisations qui désirent adopter de bonnes pratiques en matière de conciliation famille-travail (CFT) afin d’améliorer la qualité de vie des travailleuses et des travailleurs qui ont des responsabilités familiales. Il vise également à positionner la CFT comme pratique organisationnelle qui rapporte collectivement. Il comprend trois volets :
Volet 1 - Soutien aux initiatives d’employeurs Appuyer les employeurs dans leur démarche d’implantation de mesures de CFT au sein de leur organisation.
Volet 2 - Soutien aux initiatives d’information et de formation Outiller les employeurs afin de faciliter la démarche d’implantation de mesures de CFT dans les milieux de travail.
Volet 3 - Soutien aux initiatives particulières Appuyer toute autre initiative pour faciliter la CFT des travailleuses et des travailleurs par des actions qui rapportent collectivement dans les milieux de travail. </t>
  </si>
  <si>
    <t>https://www.mfa.gouv.qc.ca/fr/Famille/CFTE/soutien-financier/PSF-milieux-travail/Pages/index.aspx</t>
  </si>
  <si>
    <t>Programme de soutien aux politiques familiales municipales</t>
  </si>
  <si>
    <t xml:space="preserve">S’adresse aux municipalités, aux municipalités régionales de comté (MRC)
et aux conseil de bande. </t>
  </si>
  <si>
    <t xml:space="preserve">Dernière demande reçue le 19 octobre 2018. </t>
  </si>
  <si>
    <t>https://www.mfa.gouv.qc.ca/fr/publication/Documents/Formulaire-Programme-PFM.pdf</t>
  </si>
  <si>
    <t>Le 6 août 2018, le gouvernement du Québec a lancé un appel de projets dans le cadre du Programme de soutien à des projets de garde pour la relâche scolaire et la période estivale 2019. Ce programme vise à soutenir de nouveaux projets ou à bonifier l’offre de garde existante pour les enfants de 4 à 12 ans au cours de ces deux périodes en 2019.</t>
  </si>
  <si>
    <t>Terminé.</t>
  </si>
  <si>
    <t>Programme de la taxe sur l'essence et de la contribution du Québec 2019-2023 (TECQ)</t>
  </si>
  <si>
    <t xml:space="preserve">Transfert aux municipalités du Québec d’une partie des revenus de la taxe fédérale d’accise sur l’essence et de la contribution du gouvernement du Québec pour leurs infrastructures d’eau potable, d’eaux usées, de voirie locale et d’autres types d’infrastructures. </t>
  </si>
  <si>
    <t>Dans le cadre du programme de la TECQ, les municipalités du Québec se partagent une somme de 3,415 G$ répartie sur les années 2019 à 2023 inclusivement</t>
  </si>
  <si>
    <t>Jusqu'en 2023 pour obtenir l’aide financière, une municipalité doit déposer au Ministère une programmation de travaux constituée de la liste des travaux admissibles à effectuer à l’intérieur des années du programme.</t>
  </si>
  <si>
    <t>https://www.mamh.gouv.qc.ca/infrastructures/programme-de-la-taxe-sur-lessence-et-de-la-contribution-du-quebec-tecq/programme-de-la-taxe-sur-lessence-et-de-la-contribution-du-quebec-2019-2023-tecq/</t>
  </si>
  <si>
    <t>PROGRAMME SOUTIEN AUX PETITES ENTREPRISES - SADC et les CAE</t>
  </si>
  <si>
    <t>Grâce à ce programme, les SADC et les CAE vous mettent en contact avec des ressources spécialisées, en plus de financer jusqu’à 90 % des honoraires</t>
  </si>
  <si>
    <t>vous accompagner dans le développement et la mise en œuvre de vos stratégies d’entreprises qui touchent :
L’innovation
La relève et le transfert d’entreprise
Le développement durable
L’intégration des technologies de l’information et la vente en ligne.</t>
  </si>
  <si>
    <t xml:space="preserve">(Renseignez-vous auprès de la SADC ou CAE de votre région) 																		</t>
  </si>
  <si>
    <t>Programme Technoclimat</t>
  </si>
  <si>
    <t>Encourager le développement, au Québec, d’innovations technologiques en matière d’efficacité énergétique, d’énergies renouvelables, de bioénergies et de réduction des émissions de gaz à effet de serre (GES) en offrant un soutien financier aux promoteurs de projets qui désirent démontrer le potentiel d’une innovation technologique. Il a également pour but de permettre la mise à l’essai au Québec des technologies portant sur l’efficacité énergétique, les énergies renouvelables, les bioénergies et la réduction des émissions de GES qui ne sont pas disponibles sur le marché québécois ou qui s’y trouvent de façon très marginale.</t>
  </si>
  <si>
    <t>Toute personne morale ou société de personnes ayant un établissement au Québec.</t>
  </si>
  <si>
    <t>Pour qu’un projet soit recevable, il doit porter sur :
une innovation technologique précommerciale (niveau de maturité technologique 4 à 7) en matière d’efficacité énergétique, d’énergies renouvelables, de bioénergies ou de réduction des émissions de GES;
ou
la mise à l’essai d’une technologie dans le domaine de l’efficacité énergétique, des énergies renouvelables, des bioénergies ou de la réduction des émissions de GES qui ne se trouve pas sur le marché québécois ou qui y est présente de façon très marginale. Des conditions particulières propres au contexte québécois doivent justifier la mise à l’essai.
Il doit aussi :
porter sur une technologie qui présente un potentiel de marché;
porter sur une technologie qui présente des impacts énergétiques ou de réduction des émissions de GES au Québec;
être réalisé au Québec, sauf si des justifications suffisantes démontrent la nécessité d’effectuer certaines activités à l’extérieur du Québec. Dans ce cas particulier, le requérant du Québec devra gérer le projet;
inclure des activités de mesurage.</t>
  </si>
  <si>
    <t>L’aide financière accordée à la suite de l’acceptation du projet par Transition énergétique Québec peut atteindre jusqu’à 50 % des dépenses admissibles.
Le montant maximal de l’aide financière accordée pour un projet est de 3 M$.
Le cumul des montants d’aide financière obtenus relativement au projet de la part de ministères ou d’organismes gouvernementaux (fédéraux et provinciaux), des distributeurs d’énergie et de Technoclimat ne doit pas excéder 75 % des dépenses totales admissibles.</t>
  </si>
  <si>
    <t>jusqu’au 31 mars 2021.</t>
  </si>
  <si>
    <t>https://transitionenergetique.gouv.qc.ca/innovation/programme/technoclimat</t>
  </si>
  <si>
    <t>Programme visant la lutte contre le harcèlement psychologique ou sexuel dans les milieux de travail</t>
  </si>
  <si>
    <t>La CNESST lance le quatrième appel de projets du programme visant la lutte contre le harcèlement psychologique ou sexuel dans les milieux de travail, mis en place par le gouvernement du Québec. 
Ce programme comprend les deux volets suivants :
Le Programme d’aide au respect des normes touchant le harcèlement psychologique ou sexuel au travail, consacré à des projets soumis par des associations d’employeurs
Le Programme d’aide à la sensibilisation des personnes salariées et des travailleurs autonomes en matière de harcèlement psychologique ou sexuel au travail, consacré à des projets soumis par des associations de travailleurs</t>
  </si>
  <si>
    <t>Associations sectorielles ou multisectorielles d’employeurs sans but lucratif
Fédérations de coopératives sectorielles ou multisectorielles constituées en vertu de la Loi sur les coopératives, reconnues comme étant exploitées à des fins non lucratives
Un organisme admissible peut s’associer à un partenaire formé d’un autre organisme admissible ou d’un organisme sans but lucratif œuvrant auprès de clientèles visées par la LNT.                                    VOLET 2: Associations de travailleurs sectorielles ou multisectorielles sans but lucratif
Ordres professionnels
Fédérations de coopératives de travailleurs ou de solidarité sectorielles ou multisectorielles constituées en vertu de la Loi sur les coopératives et reconnues comme étant exploitées à des fins non lucratives
Organismes sans but lucratif dont la mission englobe la problématique du harcèlement psychologique ou sexuel en milieu de travail</t>
  </si>
  <si>
    <t>Les subventions pour les projets retenus peuvent atteindre 90 000 $.
Chaque organisme dont le projet est sélectionné recevra une aide financière pouvant aller jusqu’à 90 % des dépenses admissibles générales, et ce, jusqu’à concurrence de 90 000 $.</t>
  </si>
  <si>
    <t>L'appel de projets a lieu du 27 octobre 2020 au 12 février 2021.</t>
  </si>
  <si>
    <t>https://www.cnesst.gouv.qc.ca/a-propos-de-la-CNESST/commandites-et-subventions/programme-lutte-harcelement/Pages/programme-harcelement-psychologique-et-sexuel.aspx</t>
  </si>
  <si>
    <t>Programme visant la protection, la transmission et la mise en valeur du patrimoine culturel à caractère religieux</t>
  </si>
  <si>
    <t xml:space="preserve">Le programme contribue à la protection, la transmission et la mise en valeur du patrimoine culturel à caractère religieux présentant un intérêt historique, architectural ou artistique. </t>
  </si>
  <si>
    <r>
      <t xml:space="preserve">Volet 1 – Restauration des biens immobiliers
S’adresse au propriétaire d’un </t>
    </r>
    <r>
      <rPr>
        <b/>
        <sz val="11"/>
        <rFont val="Arial"/>
        <family val="2"/>
      </rPr>
      <t>immeuble admissible</t>
    </r>
    <r>
      <rPr>
        <sz val="11"/>
        <color theme="1"/>
        <rFont val="Arial"/>
      </rPr>
      <t xml:space="preserve"> ou son mandataire (désigné par résolution) suivant :
1. Un organisme à but non lucratif incluant : une fabrique; un diocèse; un consistoire; une communauté religieuse ou l’équivalent dans les autres traditions religieuses, une municipalité, un conseil de bande ou une communauté crie, inuite ou naskapie ou un propriétaire privé (personne physique, organisme à but lucratif, entreprise privée);
Volet 2 – Restauration des biens mobiliers, d’œuvres d’art ou d’orgues
S’adresse au propriétaire d’un </t>
    </r>
    <r>
      <rPr>
        <b/>
        <sz val="11"/>
        <rFont val="Arial"/>
        <family val="2"/>
      </rPr>
      <t>bien admissible</t>
    </r>
    <r>
      <rPr>
        <sz val="11"/>
        <color theme="1"/>
        <rFont val="Arial"/>
      </rPr>
      <t xml:space="preserve"> suivant :
1. Un organisme à but non lucratif à l’exception des institutions muséales, incluant une fabrique, un diocèse, un consistoire, une communauté religieuse ou l’équivalent dans les autres traditions religieuses, une municipalité, un conseil de bande ou une communauté crie, inuite ou naskapie;
</t>
    </r>
  </si>
  <si>
    <t>Volet 1 – Restauration des biens immobiliers
Volet 2 – Restauration des biens mobiliers, d’œuvres d’art ou d’orgues</t>
  </si>
  <si>
    <t>15 millions destinée à protéger le patrimoine culturel à caractère religieux pour l’année 2020-2021.</t>
  </si>
  <si>
    <t>http://www.patrimoine-religieux.qc.ca/fr/aide-financiere/programme</t>
  </si>
  <si>
    <t>Projet-pilote pour la garde à horaires atypiques</t>
  </si>
  <si>
    <t>Ce projet pilote a pour objectif d’expérimenter auprès des parents de nouvelles formules de garde à horaires atypiques, complémentaires à celle offerte actuellement dans le réseau des services de garde éducatifs à l’enfance. Il s’agit de la première étape d’une démarche visant à soutenir les familles qui doivent composer avec ce type d’horaires.
La garde à horaires atypiques fait référence à la garde offerte en tout ou en partie :
Du lundi au vendredi avant 6 h 30 et à compter de 18 h 30;
Les samedis et dimanches.</t>
  </si>
  <si>
    <t xml:space="preserve">Venu à échéance le 12 octobre 2018. </t>
  </si>
  <si>
    <t>https://www.mfa.gouv.qc.ca/fr/Famille/CFTE/soutien-financier/Projet-pilote-garde-horaire-atypique/Pages/index.aspx</t>
  </si>
  <si>
    <t>Projet Vive l’activité physique RBC</t>
  </si>
  <si>
    <t>Le Projet Vive l’activité physique RBC, constitue un engagement financier pluriannuel destiné à intégrer le savoir-faire physique dans les programmes sportifs et récréatifs des jeunes et à encourager plus d'enfants à jouer.</t>
  </si>
  <si>
    <t>Organisme local, Groupe communautaire, Municipalités</t>
  </si>
  <si>
    <t>Subvention aux programmes
Projet qui favorisent l’apprentissage d’une nouvelle aptitude ou d’un nouveau sport ou qui permettent aux jeunes d’explorer différents sports ou aptitudes, par exemple, cours de natation, club de soccer, équipe de basketball, etc.
Subvention aux collectivités 
Ces subventions appuieront les collectivités qui conçoivent et mettent en œuvre des plans d’action qui transformeront la façon dont le sport et l’activité physique sont planifiés, mis en place et acceptés au sein de la collectivité. Les subventions aux collectivités Projet Vive l’activité physique RBC seront décernées aux groupes communautaires qui cherchent à améliorer la qualité du sport et à accroître la participation dans la collectivité.</t>
  </si>
  <si>
    <t>Subvention aux programmes
Montant admissible entre 1 000 $ et 10 000 $
Subvention aux collectivités 
Montant admissible entre 10 001 $ à 25 000 $</t>
  </si>
  <si>
    <t xml:space="preserve">Aucune date mentionnée. Semble être en cours. </t>
  </si>
  <si>
    <t>http://www.rbc.com/collectivites-durabilite/apply-for-funding/guidelines-and-eligibility/learn-to-play.html</t>
  </si>
  <si>
    <t>Québec ami des aînés (QADA)</t>
  </si>
  <si>
    <t xml:space="preserve">Ce programme vise également à favoriser la participation des personnes aînées au développement social, économique et culturel de leur communauté. Il s’appuie sur le partenariat, la concertation et la collaboration entre les acteurs du milieu pour la réalisation de projets ayant des retombées directes et positives sur les personnes aînées. </t>
  </si>
  <si>
    <t>Le programme Québec ami des aînés (QADA) soutient financièrement des activités et des initiatives à portée locale, régionale ou nationale. Ces projets contribuent à adapter les milieux de vie aux réalités des personnes aînées, en vue de leur permettre de rester chez elles, dans leur communauté, dans des environnements sains, sécuritaires et accueillants.
Soutien aux actions nationales: Ce volet offre une aide financière pour des expérimentations, le développement d’activités ou le déploiement national d’une activité émanant d’une expérimentation ou d’une recherche-action probante et concluante.
Soutien aux actions locales et régionales: Ce volet appuie financièrement le démarrage de nouvelles activités, le développement d’activités ainsi que le déploiement local ou régional d’activités.</t>
  </si>
  <si>
    <t>Québécor - Dons et commandites</t>
  </si>
  <si>
    <t>Notre engagement s’explique donc ainsi : s’impliquer dans notre communauté, c’est pour nous faire équipe avec des gens qui souhaitent contribuer à la vitalité culturelle, sociale et économique du Québec. Faire rayonner notre culture, nos créateurs et nos artisans ; offrir une meilleure égalité des chances pour tous ; appuyer notre relève dans toutes les disciplines ; développer une société en forme et en santé, voilà ce qui nous unit à nos partenaires. Nous y travaillons activement chaque jour, en mettant à contribution l’ensemble des forces de la grande famille Québecor.</t>
  </si>
  <si>
    <t>Organismes</t>
  </si>
  <si>
    <t>Projets auprès des organismes dans les domaines suivants: 
- Culture, histoire et patrimoine
- Soutien communautaire
- Éducation et jeunesse
- Sports amateurs et saines habitudes de vie
- Entrepreneuriat
- Santé et recherche</t>
  </si>
  <si>
    <t>Au moins 60 jours avant la tenue d'un événement</t>
  </si>
  <si>
    <t>https://www.quebecor.com/fr/implication-sociale/dons-et-commandites</t>
  </si>
  <si>
    <t>RBC - Dons et commandites</t>
  </si>
  <si>
    <t>Nous aidons les collectivités du monde entier en parrainant de nombreuses initiatives à l’aide de dons et de commandites. Ces deux types de financement génèrent des retombées sociales positives, mais leurs objectifs diffèrent</t>
  </si>
  <si>
    <t>Nous subventionnons :
- les organismes de bienfaisance enregistrés dans leur territoire ;
- les projets ou programmes réalisés dans des collectivités où RBC a une présence commerciale ;
- les organismes de charité assurant des services directs à la collectivité ;
- les sites Web et autres moyens de communication servant à offrir un programme de services précis ;
- les programmes ayant des effets sociaux mesurables.</t>
  </si>
  <si>
    <t>Voir les différents programmes: http://www.rbc.com/collectivites-durabilite/apply-for-funding/</t>
  </si>
  <si>
    <t>Tout au long de l'année (sauf pour le programme de dons environnementaux RBC)</t>
  </si>
  <si>
    <t>http://www.rbc.com/collectivites-durabilite/apply-for-funding/</t>
  </si>
  <si>
    <t xml:space="preserve">Remboursement pour une borne au travail </t>
  </si>
  <si>
    <t>Vous êtes une entreprise, une municipalité ou un organisme et vous envisagez l’installation de bornes pour la recharge de vos véhicules corporatifs ou des véhicules de vos employés? Vous pourriez être admissible à une aide financière dans le cadre du programme Roulez vert.
NOUVEAU – Depuis le 18 avril 2019, l’employeur n’a plus l’obligation d’offrir la recharge gratuite à ses employés. Cela demeure tout de même une bonne pratique pour inciter ses employés à opter pour un véhicule électrique.</t>
  </si>
  <si>
    <t>Toute entreprise immatriculée au Registraire des entreprises du Québec, toute municipalité et tout organisme public ayant un établissement au Québec, sont admissibles au Programme, à l’exception :
des ministères et organismes budgétaires du gouvernement du Québec énumérés à l’annexe 1 de la Loi sur l’administration financière (RLRQ, chapitre A-6.001);
des personnes désignées par l’Assemblée nationale;
des ministères et organismes fédéraux;</t>
  </si>
  <si>
    <t>Pour être admissibles au programme, les travaux concernant l’installation de l’infrastructure d’alimentation électrique d’une borne de recharge doivent être exécutés conformément à la Loi sur le bâtiment (L.R.Q., c. B 1), administrée par la Régie du bâtiment du Québec.</t>
  </si>
  <si>
    <t>L’aide financière accordée pour l’acquisition et l’installation de bornes de recharge en milieu de travail est égale à 50 % des dépenses admissibles jusqu’à un maximum de :
5 000 $ par borne de recharge sans fil
5 000 $ par connecteur (pour une borne munie d’un ou de plusieurs connecteurs). L’aide financière pour la location et l’installation d’une borne de recharge en milieu de travail correspond à :
500 $ par borne de recharge sans fil;
ou
500 $ par connecteur (pour une borne munie d’un ou de plusieurs connecteurs)
et
50 % des dépenses admissibles liées aux travaux d’installation d’une borne de recharge.
Dans tous les cas, l’aide financière ne peut excéder 5 000 $ par borne de recharge sans fil ou 5 000 $ par connecteur.</t>
  </si>
  <si>
    <t>Le programme Roulez vert est en vigueur jusqu’au 31 décembre 2020, ou jusqu’à ce que le budget alloué dans le cadre de ce programme soit entièrement dépensé.</t>
  </si>
  <si>
    <t>https://vehiculeselectriques.gouv.qc.ca/rabais/travail/programme-remboursement-borne-recharge-travail.asp</t>
  </si>
  <si>
    <t xml:space="preserve">Résolument Roussillon - Fonds de relance régional pour la culture et le tourisme </t>
  </si>
  <si>
    <t>Afin de relancer l’économie locale mise à mal par la COVID-19, la MRC de Roussillon offrira 575 000$ sous la forme de subventions directes aux entreprises de la région qui ont subi des pertes. Le soutien monétaire de la MRC pour les secteurs de la culture et du tourisme s’inscrit dans la deuxième phase «Roussillon ma découverte» de son plan de relance économique «Résolument Roussillon», amorcé en mai.</t>
  </si>
  <si>
    <t>Tout organisme ou entreprise culturel ou touristique du territoire de la MRC de Roussillon</t>
  </si>
  <si>
    <t>Nature des projets admissibles
Projets permettant le développement de nouveaux publics avec la mise en place de nouvelles pratiques (physiques ou numériques) adaptées aux mesures de distanciation sociale
Projets dont les retombées culturelles, économiques, sociales et promotionnelles touchent plusieurs municipalités de la MRC
Projets impliquant un partenariat entre artistes, organismes, institutions ou entreprises de la région</t>
  </si>
  <si>
    <t>Le maximum de l’aide financière accordé est de 7 000 $ et ne pourra excéder 70 % des dépenses admissibles du projet.</t>
  </si>
  <si>
    <t>au plus tard le lundi 17 août 2020</t>
  </si>
  <si>
    <t>https://roussillon.ca/plan-de-relance/volet-culture-tourisme/</t>
  </si>
  <si>
    <t>Rio Tinto Alcan - Dons et Commandites</t>
  </si>
  <si>
    <t>Le Fonds Rio Tinto Aluminium Canada vise à générer de la valeur dans nos communautés d’accueil, conformément à notre stratégie et à nos objectifs d’affaires. Depuis sa création en 2008, le Fonds a investi plus de 10 millions de dollars par année dans de grands projets et initiatives ayant pour but d’améliorer la qualité de vie dans les régions où nous sommes établis.</t>
  </si>
  <si>
    <t>L’organisme demandeur a un plan de projet et des objectifs clairs assortis de résultats mesurables;
il a démontré sa responsabilité financière et possède de solides compétences en gestion</t>
  </si>
  <si>
    <t>Ce que nous finançons
- Premières Nations : Promouvoir l’héritage culturel, le bien-être et la durabilité des communautés des Premières Nations dans les régions où nous exerçons des activités.
- Education : Soutenir les établissements d’éducation et les programmes de persévérance scolaire afin d’assurer un avenir prometteur à nos jeunes.
- Santé et bien-être : Promouvoir la santé et le bien-être de la collectivité par la mise sur pied de programmes ou de services innovateurs qui profitent à la population.
- Lutte contre la pauvreté : Appuyer des initiatives complémentaires aux services publics afin d’améliorer la qualité de vie des populations vulnérables dans les régions où nous sommes établis.
- Environnement : Encourager la responsabilité à l’égard de l’environnement et le développement durable grâce à l’éducation, à la sensibilisation, à des programmes de formation, à la recherche et à des initiatives de conservation autour des communautés où nous sommes implantés.
- Communauté : Contribuer à la vitalité économique et au rayonnement national et international de nos communautés d’accueil en soutenant l’art, la culture et d’autres initiatives locales.</t>
  </si>
  <si>
    <t>http://www.riotinto.com/aluminium/rio-tinto-aluminium-fund-canada-16398.aspx#fr</t>
  </si>
  <si>
    <t xml:space="preserve">S’approvisionner autrement: fruits et légumes, à l’année, pour tous! Par le programme 100 degrés </t>
  </si>
  <si>
    <t>Initiatives qui visent l’amélioration des systèmes alimentaires locaux et qui assurent la gestion optimale de fruits et légumes à longueur d’année.</t>
  </si>
  <si>
    <t> un coup de pouce aux épiceries communautaires, aux banques alimentaires, aux cuisines collectives ou aux écoles.</t>
  </si>
  <si>
    <t>Peut aller jusqu'à 10 000$</t>
  </si>
  <si>
    <t xml:space="preserve">Pas d'appel en cours. </t>
  </si>
  <si>
    <t>https://centdegres.ca/financement/appel-de-projets/sapprovisionner-autrement-fruits-legumes-a-lannee/</t>
  </si>
  <si>
    <t>Saputo - Commandites</t>
  </si>
  <si>
    <t>Nous travaillons en partenariat avec des organisations dont la mission principale consiste à informer, motiver et mettre en œuvre des initiatives visant à aider les collectivités à adopter un mode de vie sain comprenant une bonne nutrition et de l’activité physique. Bien que nous comprenions l’importance de chaque cause, nous visons à soutenir celles qui s’inscrivent dans nos objectifs d’engagement communautaire afin d’avoir un impact positif sur la vie des consommateurs, de nos employés et des collectivités partout dans le monde où nous avons des opérations.</t>
  </si>
  <si>
    <t>Organisme sans but lucratif dont la mission est de promouvoir un mode de vie sain</t>
  </si>
  <si>
    <t>Le projet comprend des résultats sociaux définissables et mesurables
Le projet est déployé au Canada, aux États-Unis, en Argentine ou en Australie</t>
  </si>
  <si>
    <t>Les demandes doivent être déposées au moins six semaines avant le début du projet ou de l'événement.</t>
  </si>
  <si>
    <t>http://www.saputo.com/fr-CA/notre-promesse/communaute/nos-partenariats/Sponsorship-Requests</t>
  </si>
  <si>
    <t>Soutien à l'action bénévole</t>
  </si>
  <si>
    <t>Le programme Soutien à l'action bénévole aide financièrement les organismes qui s'efforcent de combler les besoins de leur communauté dans les secteurs du loisir, du sport ou de l’action communautaire. Dans le cadre de ce programme, chacun des députés de l'Assemblée nationale se voit accorder un budget pouvant servir à financer ce type de projets dans sa circonscription.</t>
  </si>
  <si>
    <t xml:space="preserve">Organismes à but non lucratif (OBNL);
Municipalités, y compris les municipalités de village nordique;
Conseils de bande; </t>
  </si>
  <si>
    <t>Le projet soumis peut concerner :
- l'organisation d'une activité;
- l'achat d'équipement léger;
- le soutien aux projets d’aide à la communauté.</t>
  </si>
  <si>
    <t xml:space="preserve"> Les montants et les modes d’attribution peuvent varier en fonction des priorités d’actions de chacun des députés.</t>
  </si>
  <si>
    <t>En tout temps. Consultez la liste des députés pour trouver celui de votre circonscription: http://www.assnat.qc.ca/fr/deputes/</t>
  </si>
  <si>
    <t>http://www4.gouv.qc.ca/FR/Portail/Citoyens/programme-service/Pages/Info.aspx?sqctype=sujet&amp;sqcid=371</t>
  </si>
  <si>
    <t>Soutien aux activités de commercialisation (SAC) - MRC de La Vallée-du-Richelieu</t>
  </si>
  <si>
    <t xml:space="preserve">Soucieux de soutenir les entreprises de son territoire, les membres du Conseil de la MRCVR, suivant la recommandation du Comité sur les investissements, ont décidé de rendre disponible une somme de 50 000 $ pour développer le Programme de subventions « Soutien aux activités de commercialisation » (SAC).
</t>
  </si>
  <si>
    <t>petites et moyennes entreprises dont le siège social et les activités se situent sur le territoire de la MRCVR</t>
  </si>
  <si>
    <t>L’objectif du programme de subventions du SAC est de soutenir les entreprises dans la mise en place, l’amélioration ou le développement d’un projet de commercialisation alternatif, comme :
• La mise en place ou l’amélioration d’une boutique en ligne;
• Le recours à une aide professionnelle afin de maximiser des outils déjà existants;
• La mise en place de mesures pour faciliter l’acheminement des produits vers la clientèle;
• La mise en commun d’initiatives locales regroupant plus de trois (3) partenaires;
• Tout autre projet novateur permettant de poursuivre des activités de commercialisation pendant et après la crise actuelle.</t>
  </si>
  <si>
    <t>subventions pouvant atteindre 2 500 $ chacune</t>
  </si>
  <si>
    <t>jusqu’au 20 avril 2020 pour faire une demande. (Covid-19)</t>
  </si>
  <si>
    <t>https://www.mrcvr.ca/lancement-du-programme-soutien-aux-activites-de-commercialisation-sac/</t>
  </si>
  <si>
    <t>Soutien aux initiatives culturelles</t>
  </si>
  <si>
    <t>∙ Encourager les initiatives qui mettent en valeur l’identité
culturelle de Sainte-Julie.
∙ Contribuer à la vitalité du milieu culturel en soutenant
des projets novateurs.
∙ Encourager la réalisation de projets favorisant l’accès
aux citoyens à de nouvelles offres culturelles.</t>
  </si>
  <si>
    <t>Organismes sans but lucratif.
∙ Établissements scolaires.
∙ Citoyens âgés de 12 ans et plus. La candidature doit être
appuyée par un adulte pour les moins de 18 ans.
∙ Entreprise privée julievilloise dans le domaine culturel.</t>
  </si>
  <si>
    <t>Critères d’admissibilité
∙ Le projet doit être offert à toute la population,
gratuitement ou à prix modique.
∙ Une seule aide financière par personne ou par groupe est
autorisée par année.
∙ Projets correspondants à une aide financière ponctuelle
(non récurrente).</t>
  </si>
  <si>
    <t xml:space="preserve"> L’aide financière accordée sera versée sous forme de
subvention représentant entre 50 et 80 % du coût total
des dépenses admissibles du projet.
∙ Un montant total de 10 000 $ est accordé pour l’année
2020.
∙ L’aide financière peut être complémentaire à d’autres
sources de financement.
∙ Cette aide financière ne peut être jumelée à celle
accordée dans le cadre d’un autre programme municipal.
Les projets visant le démarrage d’une entreprise ou d’un </t>
  </si>
  <si>
    <t>Date limite du dépôt des demandes : 30 avril 2020</t>
  </si>
  <si>
    <t>Soutien aux projets structurants pour les personnes vivant en logement social 2020-2021</t>
  </si>
  <si>
    <t>Le SPPVLS a pour but d’améliorer les conditions de vie et la participation sociale des personnes à faible revenu.
Son objectif est de favoriser l’émergence de projets structurants issus de la concertation des acteurs du milieu et basés sur la collaboration ou l’implication des organismes gouvernementaux locaux. Ces derniers pourront ainsi mettre à contribution leur expertise ainsi que leurs ressources au bénéfice des projets proposés. Un projet est structurant s’il découle d’une sollicitation, d’une collaboration, d’une concertation ou d’une implication des acteurs du milieu, dont au moins un organisme gouvernemental local (centre local d’emploi, centre intégré de santé et de services sociaux ou centre intégré universitaire de santé et de services sociaux, commission scolaire, université, etc.).</t>
  </si>
  <si>
    <t>Les offices d’habitation qui administrent les HLM publics;
Les organismes (OSBL et coopératives) qui administrent les HLM privés;
Les associations de locataires et les comités consultatifs de résidents en HLM;
Les organismes (OH, OSBL et coopératives) qui administrent des projets ACL ayant des locataires qui bénéficient du programme de Supplément au loyer (PSL) (Nouveau!).</t>
  </si>
  <si>
    <t>Thèmes retenus pour les projets
L’alphabétisation;
Le développement des compétences;
L’insertion sociale et professionnelle;
L’intégration des personnes immigrantes;
La sécurité alimentaire;
La culture;
Tout autre domaine d’action favorisant l’intégration économique et permettant de lutter contre la pauvreté et l’exclusion sociale.</t>
  </si>
  <si>
    <t>15 PROJETS SERONT SÉLECTIONNÉS. Chacun des projets retenus par le comité de sélection pourra bénéficier d’un financement annuel de 15 000 $, et ce, pour une période maximale de trois années consécutives.</t>
  </si>
  <si>
    <t>http://www.habitation.gouv.qc.ca/index.php?id=1989</t>
  </si>
  <si>
    <t>Soutien aux organismes - Fonds du livre du Canada</t>
  </si>
  <si>
    <t>Le volet « Soutien aux organismes » du Fonds du livre du Canada (FLC) contribue à la commercialisation et à la promotion des livres d'auteurs canadiens. Le Soutien aux organismes du FLC permet aussi de renforcer l'infrastructure et l'efficacité de l'industrie canadienne du livre. Le volet « Soutien aux organismes » du FLC appuie : la commercialisation, le perfectionnement professionnel, les stages et les projets en technologie. Il appuie aussi les projets collectifs qui font la promotion d'ouvrages traitant de l'histoire du Canada.</t>
  </si>
  <si>
    <t>Pour être admissible au volet « Soutien aux organismes » du FLC, un organisme ou une association professionnelle doit :
appartenir à des intérêts canadiens et être contrôlé par des Canadiens;
être constituée en personne morale en vertu de la législation fédérale ou provinciale;
être actif principalement dans les secteurs de l'édition, de la distribution, de la promotion, ou de la vente en gros ou au détail de livres ou représenter des auteurs canadiens.</t>
  </si>
  <si>
    <t>Les dates limites pour soumettre une demande pour le volet « Soutien aux organismes » du FLC sont le 31 octobre et le 30 avril de chaque année.</t>
  </si>
  <si>
    <t>https://www.canada.ca/fr/patrimoine-canadien/services/financement/fonds-livre/soutien-organismes.html</t>
  </si>
  <si>
    <t>Soutien aux organismes pour la diffusion des arts vivants</t>
  </si>
  <si>
    <t>Afin de permettre aux organismes d’explorer des modes de diffusion d’œuvres devant public dans le contexte de la pandémie COVID-19, le Conseil met en place un soutien financier temporaire pour des initiatives ponctuelles de diffusion de spectacles vivants pour les organismes artistiques.</t>
  </si>
  <si>
    <t>Cette mesure offre un soutien flexible et adapté à la réalité actuelle des organismes. Que ce soit pour la création d’un parcours déambulatoire, la diffusion d’un spectacle extérieur ou la présentation d’une lecture publique virtuelle, des paramètres non traditionnels de diffusion de l’art vivant sont à explore</t>
  </si>
  <si>
    <t>Covid19</t>
  </si>
  <si>
    <t>https://www.calq.gouv.qc.ca/actualites-et-publications/relance-secteur-culturel-mesures/</t>
  </si>
  <si>
    <t>volet 1 – Soutien au rayonnement des régions du Fonds région et ruralité (FRR) de la Montérégie</t>
  </si>
  <si>
    <t>Administré par le MAMH, favorise la mobilisation et
la concertation régionale en vue d’appuyer la réalisation de projets ayant des retombées à l’échelle régionale.</t>
  </si>
  <si>
    <t>organismes à but non lucratif (OBNL) ou coopératives ainsi qu’aux entreprises d’économie sociale, à l’exception des entreprises du secteur financier et des organismes de développement économique.</t>
  </si>
  <si>
    <t>Pour être admissibles, les projets doivent répondre aux priorités de la Montérégie, lesquelles se trouvent également au cœur de la Stratégie gouvernementale pour assurer l’occupation et la vitalité des territoires 2018-2022 :
1. Faire de la Montérégie le chef de file du Québec en agriculture;
2. Développer une identité rassembleuse par la culture;
3. Créer la richesse par l’économie et l’innovation;
4. Miser sur une main-d’œuvre compétente et sur la relève entrepreneuriale;
5. Offrir à toutes les personnes les conditions d’obtention d’une meilleure qualité
de vie;
6. Protéger et mettre en valeur les ressources naturelles;
7. Promouvoir et développer le tourisme;
8. Contribuer à l’amélioration du transport comme axe névralgique et structurant
de l’ensemble des secteurs d’activité en Montérégie.</t>
  </si>
  <si>
    <t>Pour l’année financière 2020-2021, un montant de 2 M$ est réservé prioritairement aux organismes à but non lucratif (OBNL) ou coopératives ainsi qu’aux entreprises d’économie sociale</t>
  </si>
  <si>
    <t>Les organismes et entreprises admissibles peuvent déposer une demande d’aide financière pour Volet 1 du FRR auprès de la Direction régionale de la Montérégie du ministère des Affaires municipales et de l’Habitation (MAMH) au plus tard le 11 septembre 2020 en remplissant le formulaire disponible sur le site Web.</t>
  </si>
  <si>
    <t>https://www.lareleve.qc.ca/2020/06/29/la-region-de-la-monteregie-lance-un-nouvel-appel-de-projets/</t>
  </si>
  <si>
    <t xml:space="preserve">Soutenons l’achat local - Fonds d’aide à la petite entreprise </t>
  </si>
  <si>
    <t xml:space="preserve">Créé et lancé par RBC, Soutenons l’achat local est un mouvement national visant à soutenir les entreprises locales à travers le pays. Le Fonds d’aide aux petites entreprises Soutenons l’achat local a été mis en place pour aider les petites entreprises à compenser le coût des dépenses nécessaires pour rouvrir en toute sécurité ou pour développer leurs activités en ligne.
</t>
  </si>
  <si>
    <t>petites entreprises</t>
  </si>
  <si>
    <t>Grâce à une autre contribution de 12 millions $ du gouvernement fédéral, nous prolongeons notre Fonds d’aide et nous acceptons plus de demandes de la part de petites entreprises d’un bout à l’autre du Canada. Les candidatures retenues recevront une subvention pouvant aller jusqu’à 5 000 $. Nous avons l’intention de soutenir les entreprises locales de toutes sortes (des commerces de détail, aux salons de coiffure, aux fermiers) à travers tout le pays.</t>
  </si>
  <si>
    <t>Actif (Covid-19) accepte les demandes de subventions, pour les dépenses effectuées au plus tôt le 15 mars 2020, dans toutes les provinces.</t>
  </si>
  <si>
    <t>https://www.soutenonslachatlocal.ca/#:~:text=C'est%20pourquoi%20nous%20avons,faire%20une%20affaire%20de%20c%C5%93ur.</t>
  </si>
  <si>
    <t>Soutien en gestion des ressources humaines</t>
  </si>
  <si>
    <t>Votre responsable des ressources humaines a besoin de soutien ou de parfaire ses connaissances? Vous aimeriez augmenter votre productivité? Mettez toutes les chances de votre côté, en tenant compte des forces et des faiblesses des membres de votre personnel et en adoptant une stratégie capable de les motiver et de les mobiliser.
Vous pouvez demander conseil à Emploi-Québec à propos de la gestion de vos ressources humaines.</t>
  </si>
  <si>
    <t>Vous rencontrez une conseillère ou un conseiller aux entreprises qui vous aidera à dresser un portrait de votre entreprise et à analyser vos besoins. Cette analyse vous permettra de déterminer vos points forts et ceux à améliorer, notamment sur les aspects suivants :
la gestion du rendement;
la sélection et le recrutement du personnel;
la structure salariale et les conditions de travail;
la gestion de la diversité;
le développement des compétences.</t>
  </si>
  <si>
    <t>Services offerts : Diagnostic d'entreprise / Accompagnement de gestion (coaching) / Mise sur pied d'un comité de concertation / Soutien en gestion de ressources humaines</t>
  </si>
  <si>
    <t>http://www.emploiquebec.gouv.qc.ca/entreprises/gerer-vos-ressources-humaines/soutien-en-gestion-des-ressources-humaines/</t>
  </si>
  <si>
    <t>Soutien financier à l'innovation technologique - le PARI CNRC</t>
  </si>
  <si>
    <t>Au PARI CNRC, nous finançons des projets de recherche-développement à diverses étapes du cycle de l'innovation. En 2018-2019, nous avons reçu le mandat d'élargir notre soutien afin d'inclure le financement de projets de recherche-développement plus importants. Cet appui financier accru permettra aux petites et moyennes entreprises canadiennes d'avoir plus facilement accès à l'aide dont elles ont besoin pour prendre de l'expansion et développer leurs entreprises.</t>
  </si>
  <si>
    <t>Si vous répondez aux critères ci-dessous, communiquez avec le PARI CNRC en composant le 1-877-994-4727 pour savoir si votre entreprise est admissible au soutien du PARI CNRC :
vous êtes une petite ou moyenne entreprise constituée en société et à but lucratif au Canada;
vous avez 500 équivalents temps plein ou moins;
vous prévoyez la croissance de votre entreprise et de ses bénéfices en développant et en commercialisant de nouveaux ou meilleurs produits, services ou procédés issus d'une technologie innovante au Canada.</t>
  </si>
  <si>
    <t xml:space="preserve">Aucune date précisée. Semble être en tout temps. </t>
  </si>
  <si>
    <t>https://nrc.canada.ca/fr/soutien-linnovation-technologique/soutien-financier-linnovation-technologique-pari-cnrc</t>
  </si>
  <si>
    <t>Stabilisation de l'emploi</t>
  </si>
  <si>
    <t>Le programme Stabilisation de l'emploi propose une aide financière qui permet d'allonger les périodes de travail de votre personnel à statut précaire ou qui occupe des emplois saisonniers (pêcheurs, travailleurs agricoles).</t>
  </si>
  <si>
    <t>Ce programme vise toutes les entreprises, mais plus particulièrement celles appartenant à des secteurs soumis à de fortes fluctuations saisonnières. 
Pour être admissible, vous devez notamment démontrer que
votre entreprise est bien établie et qu'elle a de bonnes perspectives de croissance;
votre projet s'inscrit dans le plan d'affaires de votre entreprise (ou dans une stratégie commune si le projet concerne un regroupement d'employeurs).</t>
  </si>
  <si>
    <t>Pour être admissible, un projet doit
être récurrent, c'est-à-dire continuer après la période d'implantation;
viser à prolonger la période d'emploi grâce à une diversification de produits ou de services et au développement de nouvelles activités liées à l'activité principale ou par tout autre moyen menant à une plus grande stabilité de l'emploi.</t>
  </si>
  <si>
    <t>Communiquez avec le centre local d'emploi (CLE) de votre région</t>
  </si>
  <si>
    <t>http://www.emploiquebec.gouv.qc.ca/entreprises/gerer-vos-ressources-humaines/stabilisation-de-lemploi/</t>
  </si>
  <si>
    <t>Stratégie bioalimentaire Montérégie - appel de projet</t>
  </si>
  <si>
    <t>l'appel de projets vise à soutenir des initiatives s'inscrivant dans une ou plusieurs des quatre cibles suivantes :
Favoriser l'accès physique et économique à des aliments sains et locaux, plus particulièrement dans les communautés défavorisées ou isolées géographiquement;
Soutenir les initiatives en agriculture urbaine;
Soutenir les actions concernant la gestion des ressources humaines, incluant la main-d'oeuvre étrangère, et ce, particulièrement au regard des bonnes pratiques;
Instaurer ou consolider des projets de symbiose bioalimentaire.</t>
  </si>
  <si>
    <t>OBNL, MUNICIPAL, PRIVÉ, COOP</t>
  </si>
  <si>
    <t>- être réalisé sur le territoire de la Montérégie, viser une ou plusieurs cibles de l'appel de projet, être arrimés à des politiques/planifications/plans régionaux ou territoriaux, respecter le cadre légal. Les projets devront être terminés au plus tard le 31 mars 2022</t>
  </si>
  <si>
    <r>
      <t>Total = 420 000 $. Privé = 50% des dépenses admissibles, autres = 80% des demandes admissibles. OBNL = sous forme de ressources financières, matérielles ou humaines.                        - 40 000$/an/projet pour une période maximale de 2 ans                                                                                   - 80 000$/an/</t>
    </r>
    <r>
      <rPr>
        <b/>
        <sz val="11"/>
        <rFont val="Arial"/>
        <family val="2"/>
      </rPr>
      <t>projet collectif</t>
    </r>
    <r>
      <rPr>
        <sz val="11"/>
        <color theme="1"/>
        <rFont val="Arial"/>
      </rPr>
      <t xml:space="preserve"> pour une période max. de 2 ans</t>
    </r>
  </si>
  <si>
    <t>Les organismes et les entreprises admissibles peuvent déposer une demande d'aide financière, à compter du 13 juillet et au plus tard le 11 septembre 2020</t>
  </si>
  <si>
    <t>http://mrchsl.com/nouvelle/les-vingt-partenaires-de-la-strategie-bioalimentaire-monteregie-lancent-un-premier-appel-de-projets</t>
  </si>
  <si>
    <t>Stratégie de soutien à l'agriculture urbaine - MAPAQ</t>
  </si>
  <si>
    <t>Pour favoriser une agriculture proche des citoyens, la nouvelle Stratégie de soutien de l'agriculture urbaine à été lancée et vise à :
- mettre en place un terreau fertile au développement de l’agriculture urbaine
- améliorer les connaissances en matière d’agriculture urbaine et leur transfert
- appuyer la mise en place d’initiatives structurantes en matière d’agriculture urbaine
- promouvoir et sensibiliser la population à l’agriculture de proximité et au patrimoine agricole.</t>
  </si>
  <si>
    <t>Peu d'informations en ligne</t>
  </si>
  <si>
    <t>http://www.mapaq.gouv.qc.ca/fr/Productions/Agricultureurbaine/Pages/Agricultureurbaine.aspx</t>
  </si>
  <si>
    <t>Subventions Alliance</t>
  </si>
  <si>
    <t>Les subventions Alliance favorisent les collaborations entre des chercheurs universitaires et des organismes partenaires du secteur privé, du secteur public ou du secteur sans but lucratif. Elles appuient des projets de recherche dirigés par de solides équipes de partenaires complémentaires qui produiront de nouvelles connaissances et accélèreront l’application des résultats de la recherche afin de générer des retombées pour le Canada.</t>
  </si>
  <si>
    <t>Si vous êtes un chercheur universitaire canadien qui est admissible à recevoir des fonds du Conseil de recherches en sciences naturelles et en génie (CRSNG), vous pouvez présenter une demande seul ou en équipe avec un ou des cocandidats qui sont eux aussi des chercheurs universitaires admissibles. Vous devez établir un partenariat avec au moins un organisme privé, public ou sans but lucratif dont la contribution en espèces sera prise en compte dans le calcul du partage des couts (voir Subventions Alliance : rôle des organismes partenaires), mais vous pouvez aussi vous associer à d’autres organismes partenaires qui joueront un rôle important dans votre projet de recherche, que leur contribution en espèces soit ou non prise en compte.</t>
  </si>
  <si>
    <t>Les travaux appuyés par les subventions Alliance permettront, entre autres, de faire ce qui suit :
produire des connaissances ou technologies nouvelles qui serviront à régler des problèmes complexes;
générer des retombées économiques, sociales et environnementales;
contribuer à la compétitivité à long terme du Canada;
étayer les politiques publiques;
former de nouveaux chercheurs dans des domaines importants pour le Canada et les organismes partenaires;
tirer parti de diverses perspectives et compétences pour accélérer l’application des résultats de la recherche.</t>
  </si>
  <si>
    <t>Entre 20 000 $ et un million de dollars par an</t>
  </si>
  <si>
    <t xml:space="preserve">Aucune date limite. En cours. </t>
  </si>
  <si>
    <t xml:space="preserve">http://www.nserc-crsng.gc.ca/Innovate-Innover/alliance-alliance/index_fra.asp        </t>
  </si>
  <si>
    <t>à voir aussi :  http://www.nserc-crsng.gc.ca/Professors-Professeurs/RPP-PP/Engage-Engagement_fra.asp</t>
  </si>
  <si>
    <t>SUBVENTIONS COMMUNAUTAIRES- MEC</t>
  </si>
  <si>
    <t>Le programme de subventions communautaires soutient des organismes qui démontrent un engagement envers l’un ou l’autre des objectifs suivants, mais idéalement envers les deux. Déterminer les obstacles à la pratique des activités de plein air pour contribuer à les éliminer et élargir la communauté des adeptes de plein air actifs. Aider et encourager les gens à pratiquer des activités de plein air de façon responsable pour assurer une bonne gérance de l’environnement. Seront privilégiés les organismes dont les projets renforcent les deux piliers mentionnés ci-dessus. Le renforcement des capacités peut aussi entrer en ligne de compte pour les demandes liées à ces deux priorités.</t>
  </si>
  <si>
    <t>Les organismes admissibles doivent être : un organisme de bienfaisance enregistré ou un organisme/une association à but non lucratif; une association canadienne enregistrée de sport amateur; une association enregistrée ou un club affilié à une université reconnue; une bande des Premières Nations enregistrée comme donataire reconnue.</t>
  </si>
  <si>
    <t>Il peut s’agir notamment d’encourager et de rendre possible la participation à des activités en plein air et à l’intérieur ou d’offrir des occasions pour les gens d’essayer de nouvelles activités et de développer des compétences techniques ou des compétences en sécurité, ou de concevoir, de construire ou d’entretenir des installations ou des infrastructures, telles que des sentiers, des parcs d’activités particulières ou des refuges dans l’arrière-pays. d’offrir des programmes d’éducation environnementale en plein air visant à renseigner les participants sur les milieux écologiquement importants; de mettre en œuvre des programmes pour sensibiliser les gens aux milieux vulnérables sur le plan écologique et leur apprendre comment y pratiquer des activités de plein air de façon responsable.</t>
  </si>
  <si>
    <t>Nos subventions d’un maximum de 20 000 $ visent à soutenir la communauté des adeptes de plein air actifs.</t>
  </si>
  <si>
    <t>MEC procède à deux cycles d’évaluation des demandes de subvention par année. Les demandes doivent être remplies et envoyées avant minuit, heure du Pacifique, pour être admissibles. La période de demande pour le cycle du printemps 2019 est du 31 janvier au 28 mars 2019. Les demandeurs seront avisés à la mi-mai. La période de demande pour le cycle d’automne 2019 est du 1er juillet au 4 septembre 2019. Les demandeurs seront avisés à la mi-novembre.</t>
  </si>
  <si>
    <t>https://www.mec.ca/fr/explore/spring-and-fall-grants</t>
  </si>
  <si>
    <t>Subventions aux employeurs - Embauche de travailleurs ayant subi une lésion professionnelle</t>
  </si>
  <si>
    <t xml:space="preserve">La CNESST offre des subventions aux employeurs pour favoriser l’embauche de travailleurs qui, par suite d’un accident ou d’une maladie du travail, ne sont plus en mesure d’exercer leur emploi. </t>
  </si>
  <si>
    <t>Trois conditions s’appliquent :
• Vous devez être inscrit à la CNESST;
• Votre dossier d’expérience doit être en règle ;
• Vous êtes en mesure d’offrir au travailleur un emploi
respectant ses capacités fonctionnelles.</t>
  </si>
  <si>
    <t>Deux types de subventions sont offertes :
• L’une est accordée à l’employeur qui embauche un travailleur
ayant subi une lésion professionnelle ;
• L’autre est accordée à l’employeur qui crée un emploi destiné
aux travailleurs ayant subi une lésion professionnelle.</t>
  </si>
  <si>
    <t>https://www.cnesst.gouv.qc.ca/Publications/100/Documents/DC100-363web.pdf</t>
  </si>
  <si>
    <t>SUBVENTION AUX INITIATIVES ÉTUDIANTES</t>
  </si>
  <si>
    <t xml:space="preserve"> Subvention aux initiatives étudiantes (SIÉ) permet à un regroupement formé majoritairement d’étudiants et d’étudiantes aux cycles supérieurs de l’Université de Montréal (UdeM) d’obtenir jusqu’à 600 $ pour le financement d'un projet répondant à au moins un des objectifs suivants : 1) Développement académique ; 2) Diffusion de la recherche étudiante et du savoir étudiant ou 3) Insertion professionnelle</t>
  </si>
  <si>
    <t>un regroupement formé majoritairement d’étudiants et d’étudiantes aux cycles supérieurs de l’Université de Montréal (UdeM). Clientèle visée : 2e et 3e cycle de l'UdeM</t>
  </si>
  <si>
    <t>1) Développement académique ; 2) Diffusion de la recherche étudiante et du savoir étudiant ou 3) Insertion professionnelle</t>
  </si>
  <si>
    <t xml:space="preserve">jusqu’à 600 $ pour le financement d'un projet </t>
  </si>
  <si>
    <t>Avant le 1er avril, le 1er août et le 1er décembre de chaque année</t>
  </si>
  <si>
    <t>Aide d'urgence du Canada pour le loyer commercial (AUCLC)</t>
  </si>
  <si>
    <t>La nouvelle Subvention d’urgence du Canada pour le loyer (SUCL), qui fournirait un soutien au loyer et à l’hypothèque simple et d’accès facile jusqu’en juin 2021 pour les organisations admissibles touchées par la COVID-19.</t>
  </si>
  <si>
    <t>Elle soutiendrait les entreprises, les organismes de bienfaisance et les organismes à but non lucratif qui ont subi une baisse de revenus</t>
  </si>
  <si>
    <t>La subvention pourrait atteindre jusqu'à 65 % des dépenses admissibles pour les entreprises. Une aide complémentaire de 25 % pourra être versée aux entreprises qui sont obligées de fermer temporairement à la suite des décisions des autorités locales. Une subvention complémentaire à la SUCL au taux de 25 % pour les organisations qui ont dû fermer leurs portes temporairement en raison d’une ordonnance de santé publique obligatoire émise par une autorité de santé publique admissible (en plus de la subvention au taux de 65 %).</t>
  </si>
  <si>
    <t>en attente de l’adoption de la loi visant cette prestation par la Chambre des communes et le Sénat</t>
  </si>
  <si>
    <t>https://www.canada.ca/fr/ministere-finances/plan-intervention-economique.html#entreprises</t>
  </si>
  <si>
    <t>Subvention pour projet de création numérique</t>
  </si>
  <si>
    <t>Vous avez une idée ou une histoire géniale pour un projet de création numérique? Le Conseil des arts du Canada et CBC/Radio-Canada souhaitent vous aider à concevoir, à créer et à diffuser votre projet grâce à L’accélérateur de création. L’initiative comporte en deux étapes :
Étape 1 : conception 
Un maximum de 20 candidats se verront accorder une subvention de projet pour travailler avec un producteur indépendant à l’élaboration d’un concept original qui sera ensuite pris en considération à l’étape 2.
Étape 2 : production 
Un maximum de 10 projets de l’étape 1 seront sélectionnés pour bénéficier d’un soutien supplémentaire nécessaire à leur création et à leur production complètes en vue d’une diffusion potentielle sur les plateformes de CBC/Radio-Canada.</t>
  </si>
  <si>
    <t>Artistes, commissaires, rédacteurs
Artistes en début de carrière ou qui démarrent une nouvelle carrière
Groupes artistiques
Organismes artistiques</t>
  </si>
  <si>
    <t>Un montant allant jusqu’à 50 000 $ pour les coûts directs de l’activité.</t>
  </si>
  <si>
    <t>https://www.culturemonteregie.qc.ca/appelsdossier/subvention-pour-projet-de-creation-numerique/</t>
  </si>
  <si>
    <t>Subvention pour les projets d'investissement en infrastructure</t>
  </si>
  <si>
    <t>La Subvention pour les projets d’investissement en infrastructure (SPII) fournit aux centres de la petite enfance (CPE) les ressources nécessaires pour mener à terme des projets d’immobilisation dont les besoins de financement nets sont inférieurs à 50 000 $.
Appel de projets visant à améliorer la qualité, à augmenter la durée de vie ou à accroître le potentiel de services des infrastructures      Appel de projets d’aménagement ou de réaménagement des aires de jeux extérieurs</t>
  </si>
  <si>
    <t>Qualité des infrastructure : Les projets seront évalués en fonction des critères suivants :
L’urgence : l’urgence est évaluée selon les risques pour la santé et la sécurité des enfants ou l’intégrité du bâtiment. Ce critère compte pour 50 % de la note totale.
La nécessité : la nécessité est notamment évaluée selon l’obligation, pour l’installation, de se conformer à une loi ou à un règlement après son implantation ou son déménagement. Ce critère compte pour 30 % de la note totale.
La nature du projet : la nature du projet est évaluée en fonction des travaux à accomplir. Ceux-ci peuvent toucher l’enveloppe extérieure du bâtiment (toiture, fenêtre, etc.), les systèmes déjà en place (chauffage, climatisation, échangeur d’air, plomberie, etc.), les aires de services (cuisine, buanderie, etc.) ou l’enveloppe intérieure (mur, plancher, etc.). Ce critère compte pour 20 % de la note totale.                                                                                 Aires de jeux extérieurs : Les projets seront évalués en fonction des critères suivants :
L’état actuel de l’aire de jeux extérieurs : l’état actuel de l’aire de jeux extérieurs est évalué selon la vétusté et le niveau de détérioration des modules de l’aire ainsi que selon la diversité des équipements offerts. Ce critère compte pour 50 % de la note totale.
La pertinence : la pertinence est évaluée selon les répercussions du projet sur la qualité des services. Par exemple, celui-ci pourrait accroître la diversité des activités offertes dans l’aire de jeux extérieurs ou améliorer la santé et la sécurité des enfants. Ce critère compte pour 30 % de la note totale.
La nécessité : la nécessité est évaluée en fonction de la norme CAN/CSA-Z614, à laquelle les équipements existants doivent satisfaire. Ce critère compte pour 20 % de la note totale.</t>
  </si>
  <si>
    <t>Subvention salariale pour employés</t>
  </si>
  <si>
    <t>Vous souhaitez embaucher des personnes motivées à travailler? Le programme Subvention salariale offre une aide financière qui vous permet d'accueillir et d'intégrer dans votre entreprise des personnes déterminées, mais qui éprouvent des difficultés à trouver un emploi.</t>
  </si>
  <si>
    <t xml:space="preserve">L'entreprise admissible appartient à l'une des catégories suivantes :
une entreprise privée;
une coopérative;
un organisme à but non lucratif offrant des emplois durables;
une administration municipale ou un conseil de bande;
un établissement public des réseaux de la santé et des services sociaux ou de l'éducation.
</t>
  </si>
  <si>
    <t>Cette subvention couvre une partie du salaire de la personne embauchée. À certaines conditions, l'aide financière peut également couvrir le coût de l'accompagnement de cette personne par une ou un de vos employés réguliers, ou le coût de formations d'appoint. Elle est généralement accordée pour une période allant jusqu'à 30 semaines ou, exceptionnellement, pour une durée pouvant aller jusqu'à 52 semaines.</t>
  </si>
  <si>
    <t>L'aide financière varie selon les difficultés d'intégration de la personne;
les besoins d'accompagnement et d'encadrement;
la nature du poste.</t>
  </si>
  <si>
    <t>https://www.emploiquebec.gouv.qc.ca/entreprises/recruter/aide-financiere-a-lembauche/subventions-salariales-pour-employes/</t>
  </si>
  <si>
    <t>Suncor Énergie - Dons et commandites</t>
  </si>
  <si>
    <t>Les priorités de financement de Suncor et de la Fondation Suncor Énergie (FSÉ) reflètent notre engagement à favoriser des avantages mutuels en combinant les forces de la collectivité et celles de Suncor afin d'élaborer conjointement des solutions sur le plan social, économique et environnemental. Nous pouvons y arriver en collaborant, en changeant les mentalités et en acquérant les compétences nécessaires pour assurer un avenir durable.
Nos efforts de financement sont axés sur trois secteurs prioritaires :e la collectivité:
- Autochtones
- Résilience des collectivités
- Avenir énergétique</t>
  </si>
  <si>
    <t xml:space="preserve">Suncor et la FSÉ soutiennent fièrement des organismes caritatifs enregistrés au Canada et à l'échelle internationale qui répondent à nos critères d'admissibilité et qui correspondent à nos priorités de financement en matière d'investissements dans la collectivité (voir exclusions sur le site internet). </t>
  </si>
  <si>
    <t>Autochtones
Apprendre des Autochtones et auprès d’eux pour favoriser un état d'esprit axé sur la réconciliation, la mobilisation des jeunes et la réussite des initiatives dirigées par des Autochtones.
Résilience des collectivités
Les collectivités sont en mesure d'optimiser les occasions et les ressources afin de s'adapter et de prospérer à travers les changements.
Avenir énergétique
Nous participons à la transformation de la filière énergétique en combinant les forces de Suncor et celles des collectivités pour trouver des solutions qui nous aident à nous préparer pour aujourd'hui et demain.</t>
  </si>
  <si>
    <t>http://www.suncor.com/investissements-dans-la-collectivite/demander-du-financement/dons-de-charite?_ga=2.111632902.300278819.1516979817-807166624.1516979817</t>
  </si>
  <si>
    <t>Territoires : Priorités bioalimentaires - appel du MAPAQ pour la Montérégie</t>
  </si>
  <si>
    <t>Il s’inscrit dans le cadre du programme « Territoire : priorités bioalimentaires » et vise à réaliser des projets structurants correspondant aux priorités d’actions des PDZA et aux planifications stratégiques territoriales. Les projets devant permettre au secteur bioalimentaire de faire face à la pandémie seront priorisés.</t>
  </si>
  <si>
    <t>COOP, OBNL, PRIVÉ, MUNICIPAL</t>
  </si>
  <si>
    <t xml:space="preserve"> projets structurants correspondant aux priorités d’action identifiées dans les PDZA</t>
  </si>
  <si>
    <t>Pour plus de détails, on peut joindre les responsables au www.mapaq.gouv.qc. La personne-ressource peut être directement interpellée au evelyne.vouligny@mapaq.gouv.qc.ca ou par téléphone au 450 778-6530 (6112).</t>
  </si>
  <si>
    <t>6 juillet​ au 11 septembre 2020​.</t>
  </si>
  <si>
    <t>https://www.mapaq.gouv.qc.ca/fr/Productions/md/programmesliste/developpementregional/appelsprojets/Pages/Appelsdeprojets-Monteregie.aspx</t>
  </si>
  <si>
    <t>Toyota Evergreen Learning Grounds School Ground Greening Grants</t>
  </si>
  <si>
    <t>Fournir aux étudiants un endroit sain pour jouer, apprendre et développer un véritable respect de la nature.</t>
  </si>
  <si>
    <t>Écoles et camps de jour</t>
  </si>
  <si>
    <t>Dépenses admissibles
•Achat de plantes dans la liste suggérée
•Matériel et ressources professionnelles</t>
  </si>
  <si>
    <t>Jusqu'à 3500$ pour les écoles et les centres de la petite enfance</t>
  </si>
  <si>
    <t>Aucune date mentionnée.</t>
  </si>
  <si>
    <t>https://www.evergreen.ca/our-projects/school-ground-greening-grants/</t>
  </si>
  <si>
    <t>Verdissement des terrains d’écoles - Arbres Canada</t>
  </si>
  <si>
    <t xml:space="preserve">Verdissement des terrains d’écoles par Arbres Canada : Veuillez fournir une description complète du projet de plantation et y décrire les impacts positifs qu’exercera le projet sur la communauté scolaire. </t>
  </si>
  <si>
    <t>Qui peut faire une demande : Établissements d’enseignement (écoles élémentaires, primaires et secondaires, universités, collèges, centres de formation, garderies). tous les lieux d’enseignement : des écoles élémentaires de Terre-Neuve aux centres de formation professionnelle de la Colombie-Britannique.</t>
  </si>
  <si>
    <t>Le projet doit avoir lieu sur un site public où les arbres seront libres de croître permettant à la communauté scolaire et locale ainsi qu’aux générations futures de bénéficier des impacts positifs du projet. Lors de la conception du projet, des objectifs concrets et mesurables devraient être élaborés. L’atteinte de ceux-ci devrait permettre de satisfaire les besoins de l’école. Décrivez comment vous compter intégrer un volet d’éducation à votre projet.</t>
  </si>
  <si>
    <t>Des subventions d’une valeur maximale de 3 500$ sont disponibles.</t>
  </si>
  <si>
    <t>Youth Grant Program (programme de subvention pour la jeunesse)</t>
  </si>
  <si>
    <t>Le programme de subventions pour la jeunesse de KEEN finance les meilleures organisations locales immergeant les enfants dans la nature.</t>
  </si>
  <si>
    <t>Nous soutenons des programmes qui encouragent la participation en plein air, engagent des communautés de jeunes sous-desservies avec une programmation innovante et créative et sommes prêts à partager leurs histoires avec le public de KEEN. Si vous êtes un organisme enregistré à but non lucratif basé aux États-Unis, au Canada, en Europe, au Japon ou dans tout autre pays où KEEN exerce ses activités, vous êtes admissible à postuler!</t>
  </si>
  <si>
    <t>Depuis 2014, nos partenaires ont amené des milliers de jeunes à des activités récréatives, à une éducation axée sur la nature et à la gérance de l'environnement, bâtissant activement un avenir riche en expériences formatrices et en valeurs durables.</t>
  </si>
  <si>
    <t>Ce programme accorde jusqu'à 100 000 dollars par an à différents nombres de partenaires, soit 10 000 dollars ou 20 000 dollars par subvention sur un cycle de deux ans. *</t>
  </si>
  <si>
    <t>Avant le 1er février 2020</t>
  </si>
  <si>
    <t>https://keengrants.smapply.io/prog/YGP2020/</t>
  </si>
  <si>
    <t>Loisir culturel</t>
  </si>
  <si>
    <t>Valider les dates sleon le programme d'aide désiré (scénarisation (30 octobtre 2019), production (14 août 2019 et 25 septembre 2019 et 16 octobre 2019), création émergente (20 novembre 2019), promotion et diffusion (généralement en tout temps sinon quelques un pour le 30 août 2019), exportation et rayonnement (6 septembre 2019) : https://sodec.gouv.qc.ca/domaines-dintervention/cinema-et-television/dates-de-depots/</t>
  </si>
  <si>
    <t>Le programme prend fin le 31 mars 2019</t>
  </si>
  <si>
    <t>Aide aux initiatives de partenariat - MCCQ</t>
  </si>
  <si>
    <t>Avant le 10 mai 2019.</t>
  </si>
  <si>
    <t>Favoriser l'égalité des chances de tous les enfants et le développement de leur plein potentiel</t>
  </si>
  <si>
    <t xml:space="preserve">TOTAL = 400 M$
PLUS DE 289 M$ POUR RELANCER LES DIFFÉRENTS SECTEURS CULTURELS (110 M$ en nouveaux investissements)
PRÈS DE 110 M$ DÉJÀ VERSÉS EN MESURES D’AIDE D’URGENCE
SECTEUR TOTAL                                               2020-2021(M$)
Production cinématographique et télévisuelle          91,5
Entreprises et organismes culturels                             71,9
Arts de la scène (théâtre, danse, cirque, etc.)            50,9
Musique                                                                             33,5
Ambition et rayonnement numériques                        14,0
Promotion de la culture québécoise                             13,0
Artistes et écrivains                                                          6,5
Festivals et événements                                                  5,9
Autres mesures                                                                 2,2
TOTAL                                                                                  289,4
</t>
  </si>
  <si>
    <t>https://cdn-contenu.quebec.ca/cdn-contenu/adm/min/culture-communications/publications-adm/plan-action/PL_Relance_Economique_Culture_2020.pdf?1591030436</t>
  </si>
  <si>
    <r>
      <rPr>
        <b/>
        <sz val="11"/>
        <rFont val="Arial"/>
        <family val="2"/>
      </rPr>
      <t>Volet I : Mission exploratoire</t>
    </r>
    <r>
      <rPr>
        <sz val="11"/>
        <color theme="1"/>
        <rFont val="Arial"/>
      </rPr>
      <t xml:space="preserve">
Type de projets soutenus :
1. Déplacement au Québec de représentants d’organismes des autres provinces et
territoires canadiens ou d’organismes pancanadiens;
2. Déplacement dans les provinces et territoires canadiens de représentants
d’organismes québécois.
</t>
    </r>
    <r>
      <rPr>
        <b/>
        <sz val="11"/>
        <rFont val="Arial"/>
        <family val="2"/>
      </rPr>
      <t>Volet II : Transfert d’expertise</t>
    </r>
    <r>
      <rPr>
        <sz val="11"/>
        <color theme="1"/>
        <rFont val="Arial"/>
      </rPr>
      <t xml:space="preserve">
Type de projets soutenus :
1. La participation d’experts francophones du Québec à des colloques, conférences,
ateliers se déroulant à l’extérieur du Québec;
2. La participation d’experts de la francophonie canadienne à des colloques,
conférences, ateliers ayant lieu au Québec.
</t>
    </r>
    <r>
      <rPr>
        <b/>
        <sz val="11"/>
        <rFont val="Arial"/>
        <family val="2"/>
      </rPr>
      <t>Volet III : Partenariats</t>
    </r>
    <r>
      <rPr>
        <sz val="11"/>
        <color theme="1"/>
        <rFont val="Arial"/>
      </rPr>
      <t xml:space="preserve">
Type de projets soutenus :
1. Mise en place et renforcement de structures ou réseaux de collaboration et
d’échange;
2. Soutien à l’offre de services en français dans les communautés francophones et
acadiennes;
3. Activités de formation en français;
4. Activités de promotion du français, des cultures francophones et de la francophonie
canadienne;
5. Projets de séjours de mobilité entre le Québec et la francophonie canadienne;
6. Projets pluridimensionnels comprenant au moins deux des types susmentionnés;
7. Autres collaborations entre organismes du Québec et de la francophonie canadienne.
</t>
    </r>
    <r>
      <rPr>
        <b/>
        <sz val="11"/>
        <rFont val="Arial"/>
        <family val="2"/>
      </rPr>
      <t>Volet IV : Initiatives d’organismes pancanadiens</t>
    </r>
    <r>
      <rPr>
        <sz val="11"/>
        <color theme="1"/>
        <rFont val="Arial"/>
      </rPr>
      <t xml:space="preserve">
Type de projets soutenus :
1. Mise en place et renforcement de structures ou réseaux de collaboration et
d’échange;
2. Soutien à l’offre de services en français dans les communautés francophones et
acadiennes;
3. Activités de formation en français;
4. Activités de promotion du français, des cultures francophones et de la francophonie
canadienne;
5. Projets de séjours de mobilité entre le Québec et la francophonie canadienne;
6. Projets pluridimensionnels comprenant au moins deux des types susmentionnés;
7. Autres collaborations entre organismes du Québec et de la francophonie canadienne.
</t>
    </r>
    <r>
      <rPr>
        <b/>
        <sz val="11"/>
        <rFont val="Arial"/>
        <family val="2"/>
      </rPr>
      <t>Volet V – transversal : Coopération intergouvernementale</t>
    </r>
    <r>
      <rPr>
        <sz val="11"/>
        <color theme="1"/>
        <rFont val="Arial"/>
      </rPr>
      <t xml:space="preserve">
Type de projets soutenus :
Tous les types de projets pouvant être soutenus dans les quatre autres volets peuvent être
soutenus par le biais de la coopération intergouvernementale.</t>
    </r>
  </si>
  <si>
    <r>
      <t xml:space="preserve">Volet 1 – Restauration des biens immobiliers
S’adresse au propriétaire d’un </t>
    </r>
    <r>
      <rPr>
        <b/>
        <sz val="11"/>
        <rFont val="Arial"/>
        <family val="2"/>
      </rPr>
      <t>immeuble admissible</t>
    </r>
    <r>
      <rPr>
        <sz val="11"/>
        <color theme="1"/>
        <rFont val="Arial"/>
      </rPr>
      <t xml:space="preserve"> ou son mandataire (désigné par résolution) suivant :
1. Un organisme à but non lucratif incluant : une fabrique; un diocèse; un consistoire; une communauté religieuse ou l’équivalent dans les autres traditions religieuses, une municipalité, un conseil de bande ou une communauté crie, inuite ou naskapie ou un propriétaire privé (personne physique, organisme à but lucratif, entreprise privée);
Volet 2 – Restauration des biens mobiliers, d’œuvres d’art ou d’orgues
S’adresse au propriétaire d’un </t>
    </r>
    <r>
      <rPr>
        <b/>
        <sz val="11"/>
        <rFont val="Arial"/>
        <family val="2"/>
      </rPr>
      <t>bien admissible</t>
    </r>
    <r>
      <rPr>
        <sz val="11"/>
        <color theme="1"/>
        <rFont val="Arial"/>
      </rPr>
      <t xml:space="preserve"> suivant :
1. Un organisme à but non lucratif à l’exception des institutions muséales, incluant une fabrique, un diocèse, un consistoire, une communauté religieuse ou l’équivalent dans les autres traditions religieuses, une municipalité, un conseil de bande ou une communauté crie, inuite ou naskapie;
</t>
    </r>
  </si>
  <si>
    <t>Avant le 31 janvier 2020</t>
  </si>
  <si>
    <t xml:space="preserve">Veuillez consulter le site pour voir les dépenses liées à chacun des volets et sous-volets. Bonification de 20M$ (2020). Québec octroie un total de près de 52 M$ </t>
  </si>
  <si>
    <t>VIVACITÉ</t>
  </si>
  <si>
    <t>Vivacité s’adresse aux artistes et aux écrivains professionnels immigrants, nés ailleurs qu’au Québec et au Canada, ou qui appartiennent à une minorité visible (c’est-à-dire être d’ascendance africaine, asiatique, moyen-orientale, latino-américaine ou d’origine mixte – origine mixte signifiant que ses origines comprennent au moins l’un des groupes mentionnés aux présentes). Les demandes peuvent être déposées en tout temps.                           Aide
Bourses aux artistes et aux écrivains
Autres
Recherche, création, exploration et production</t>
  </si>
  <si>
    <t>https://www.calq.gouv.qc.ca/aides/vivacite-montreal-2/?profil_0=26&amp;profil_1=&amp;disciplines=&amp;regions=&amp;typesAide=</t>
  </si>
  <si>
    <t>Accessibilité - clientèles</t>
  </si>
  <si>
    <t>https://www.avivabettertogether.org</t>
  </si>
  <si>
    <r>
      <t xml:space="preserve">1. </t>
    </r>
    <r>
      <rPr>
        <u/>
        <sz val="11"/>
        <color rgb="FF0563C1"/>
        <rFont val="Arial"/>
        <family val="2"/>
      </rPr>
      <t>https://www.aqlph.qc.ca/ressources/assistance-financiere-en-loisir-pour-personne-handicapee/</t>
    </r>
    <r>
      <rPr>
        <sz val="11"/>
        <color rgb="FF000000"/>
        <rFont val="Arial"/>
        <family val="2"/>
      </rPr>
      <t xml:space="preserve">                                 2. </t>
    </r>
    <r>
      <rPr>
        <u/>
        <sz val="11"/>
        <color rgb="FF1155CC"/>
        <rFont val="Arial"/>
        <family val="2"/>
      </rPr>
      <t>https://www.lanouvelle.net/2020/06/23/4-m-pour-soutenir-laccompagnement-des-jeunes-handicapes-dans-les-camps-de-jour/</t>
    </r>
  </si>
  <si>
    <t>Pour être admissible au financement, votre organisation doit être une personne morale canadienne, ce qui comprend les organismes à but lucratif, les organismes sans but lucratif et les instituts de recherche*.
De même, la proposition devra clairement démontrer que :
votre initiative respecte les objectifs du programme en termes du public cible et le contenu;
le financement permettra à votre organisation de disposer des ressources et de l’expertise requises (à l’interne ou grâce à des partenariats) pour mettre en œuvre l’initiative avec succès;
vous êtes capable de mener à bien l’initiative proposée en respectant le calendrier du programme.</t>
  </si>
  <si>
    <t>Présenter une seule demande par organisme.
Être un organisme de bienfaisance enregistré auprès de l’Agence du revenu du Canada depuis au moins 2 ans et œuvrant dans le Grand Montréal.
Garantir la participation active d’enfants (0-17 ans) (observation et/ou élaboration et/ou réalisation).
Viser un ou plusieurs des enjeux identifiés par la FGM (voir ci-dessus).
Contribuer à l’activité à hauteur de 25 % de la valeur de la subvention (en argent ou en nature). Par exemple, dans le cas d’une subvention de 15 000 $, votre contribution serait de 3 750 $. Les contributions en argent peuvent provenir d’autres sources de financement, et les contributions en nature peuvent comprendre des heures de bénévolat ou d’autres ressources qui ne sont pas couvertes par la subvention demandée.
Affecter la subvention à l’activité présentée dans la demande et réaliser l’activité dans un intervalle d’un an ou moins.
Les états financiers de l’année précédente ne doivent pas présenter un déficit excédant 10 %.
S’assurer que l’activité présentée profitera à la collectivité du Grand Montréal (Île de Montréal, Laval, Longueuil, Couronne Nord* et Couronne Sud**).
Les organismes ayant reçu une subvention de la FGM au cours de l’année précédente doivent soumettre un rapport de l’activité antérieure pour que leur nouvelle demande soit considérée.</t>
  </si>
  <si>
    <t>Les projets communautaires sont admissibles à recevoir jusqu’à 25 000 $ par année, par organisme, en subvention.</t>
  </si>
  <si>
    <t xml:space="preserve">Volet 2: En cours
</t>
  </si>
  <si>
    <t>Aménagement et équipements</t>
  </si>
  <si>
    <t xml:space="preserve">Aucun appel en cours. L'appel de projets pou rl'année 2018-2019 est maintenant terminé. </t>
  </si>
  <si>
    <t>Avant le 17 juin 2019.</t>
  </si>
  <si>
    <t>Aménagement d’une cour d’école plus verte et plus active</t>
  </si>
  <si>
    <t>Les organisations présentent leur programme dans un site web, qui contient généralement une mine d’informations, bien que celles-ci ne soient pas toujours faciles à trouver. Prenez le temps de bien explorer ces sites, car chaque programme a ses particularités et ses contraintes. Dans tous les cas, on vous demandera de soumettre un plan détaillé du projet et de faire participer les jeunes à sa conception et sa réalisation.</t>
  </si>
  <si>
    <t xml:space="preserve">Jusqu'à 8000$ pour certains projets. </t>
  </si>
  <si>
    <t>1 fois par an au début de l’année calendrier.</t>
  </si>
  <si>
    <t>https://centdegres.ca/magazine/amenagement/amenagement-dune-cour-decole-plus-verte-et-plus-active-6-sources-de-financement/</t>
  </si>
  <si>
    <r>
      <rPr>
        <sz val="11"/>
        <rFont val="Calibri"/>
        <family val="2"/>
      </rPr>
      <t>Toujours actif</t>
    </r>
    <r>
      <rPr>
        <sz val="11"/>
        <rFont val="Calibri"/>
        <family val="2"/>
      </rPr>
      <t>, En continu depuis 2006.</t>
    </r>
  </si>
  <si>
    <t>Club Lion</t>
  </si>
  <si>
    <t>Permet d'octroyer un soutien financier ponctuel à des projets soumis par les clubs Lions, les zones et  les districts sur le territoire du District Multiple "U" qui répondent à des besoins humains et sociaux.</t>
  </si>
  <si>
    <t>Projets soumis par les clubs Lions, les zones et  les districts sur le territoire du District Multiple "U".</t>
  </si>
  <si>
    <t> Le financement est accordé en priorité pour satisfaire des besoins en matière d'équipement  et d'infrastructures de tels projets. </t>
  </si>
  <si>
    <t>Semble être en tout temps.</t>
  </si>
  <si>
    <t>http://fclq.org/2017/subventions1.html</t>
  </si>
  <si>
    <t>Club optimiste</t>
  </si>
  <si>
    <t>Le progarmme de subvention de la Fondation des Clubs Lions du Québec permet d'octroyer un soutien financier ponctuel à des projets soumis par les clubs Lions, les zones et  les districts sur le territoire du District Multiple "U" qui répondent à des besoins humains et sociaux. Le financement est accordé en priorité pour satisfaire des besoins en matière d'équipement  et d'infrastructures de tels projets. Toutes les demandes de subvention doivent correspondre aux objectifs de la Fondation et respecter ses buts et règlements</t>
  </si>
  <si>
    <r>
      <t xml:space="preserve">Concours École active                    </t>
    </r>
    <r>
      <rPr>
        <sz val="11"/>
        <color theme="1"/>
        <rFont val="Calibri"/>
        <family val="2"/>
      </rPr>
      <t>***École active fait maintenant partie du Programme d’assistance financière aux initiatives locales et régionales en matière d’activité physique et de plein air (PAFILR), sous la responsabilité des Unités régionales de loisir et de sport (URLS).</t>
    </r>
  </si>
  <si>
    <r>
      <t xml:space="preserve"> </t>
    </r>
    <r>
      <rPr>
        <sz val="11"/>
        <rFont val="Calibri"/>
        <family val="2"/>
      </rPr>
      <t>Pour l’année 2018-2019, le comité régional de sélection procédera sur invitation ou développera des projets en collaboration avec des organisations du milieu.</t>
    </r>
    <r>
      <rPr>
        <sz val="11"/>
        <rFont val="Calibri"/>
        <family val="2"/>
      </rPr>
      <t xml:space="preserve"> Les modalités de dépôt de projets au Ministère seront déterminées par le comité régional de sélection. Voir la page des gestions régionales de projet: 
https://www.mamot.gouv.qc.ca/developpement-territorial/programmes/fonds-dappui-au-rayonnement-des-regions-farr/gestion-regionale-du-programme/</t>
    </r>
  </si>
  <si>
    <t>Fonds du Canada pour les espaces culturels (FCEC)</t>
  </si>
  <si>
    <t>Aider et améliorer les conditions matérielles favorisant la création, la diffusion, la conservation et les expositions dans le domaine des arts et du patrimoine et d'accroître et d'améliorer l'accès des Canadiens et des Canadiennes aux arts de la scène, aux arts visuels, aux arts médiatiques, aux collections muséales et aux expositions patrimoniales</t>
  </si>
  <si>
    <t>•Les organismes artistiques ou patrimoniaux à but non lucratif, 
•Les gouvernements provinciaux et territoriaux, les administrations municipales et leurs organismes, ou les organismes et établissements équivalents des communautés autochtones</t>
  </si>
  <si>
    <t>Les projets admissibles sont la construction ou la rénovation, l'achat d'équipement spécialisé ou la réalisation d'études de faisabilité de projets d'infrastructure culturelle liés à des activités artistiques ou patrimoniales professionnelles.</t>
  </si>
  <si>
    <t>Le programme peut financer jusqu'à 50 % des dépenses admissibles pour la construction ou la rénovation, l'achat d'équipement spécialisé ou la réalisation d'études de faisabilité de projets de construction ou de rénovation d'espaces culturels.</t>
  </si>
  <si>
    <t xml:space="preserve">https://www.canada.ca/fr/patrimoine-canadien/services/financement/fonds-espaces-culturels.html
</t>
  </si>
  <si>
    <t xml:space="preserve"> Du 1er mai au 15 août 2019* Le montant de 100 M$ est disponible sur trois ans, de 2017 à 2019, pour l’ensemble du Québec et de l’Ontario</t>
  </si>
  <si>
    <t>Dépôt de la demande: 5 avril 2019</t>
  </si>
  <si>
    <t>Communiquez avec votre commission scolaire</t>
  </si>
  <si>
    <t xml:space="preserve">Le 31 janvier de chaque année, pour l'année civile suivante. 
Ministère du Patrimoine canadien
Développement des communautés par le biais des arts et du patrimoine
15, rue Eddy, 8e étage
Gatineau (Québec)
K1A 0M5
Courriel
PCH.bcah-dcap.PCH@canada.ca
Téléphone
819-997-0055
1-866-811-0055 (sans frais)
</t>
  </si>
  <si>
    <t>Toutes les subventions versées en vertu du programme correspondent au maximum à 50 % des dépenses admissibles, jusqu’à concurrence des dépenses maximales prescrites.
La subvention maximale accordée conformément à ce programme est de 1 million de dollars par projet au cours d’une même année financière.</t>
  </si>
  <si>
    <t>Les modalités de ce programme s’appliquent du 27 février 2017 au 31 mars 2019. Toute demande de subvention doit être faite avant le 1er mars de chaque année.</t>
  </si>
  <si>
    <t>Les organismes sans but lucratif qui sont susceptibles d'être victimes de crimes haineux sont admissibles à recevoir du financement.
Les sociétés d'État, les établissements publics, les organismes à but lucratif et les particuliers ne sont pas admissibles au financement.</t>
  </si>
  <si>
    <t>Devrait avoir lieu à l'automne 2019</t>
  </si>
  <si>
    <t>Programme d'infrastructures Québec-municipalité (PIQM)
Sous-volet 5.1                                                                       
Les municipalités sont invitées à déposer leurs demandes dans le programme Réfection et construction des infrastructures municipales (RÉCIM) qui prend le relais de ce volet.</t>
  </si>
  <si>
    <t> Programme d’infrastructures Municipalités amie des aînés (PRIMADA)</t>
  </si>
  <si>
    <t>Tout organisme dont les municipalités.</t>
  </si>
  <si>
    <t>Bénévolat</t>
  </si>
  <si>
    <t>Dons et commandites</t>
  </si>
  <si>
    <r>
      <t xml:space="preserve">La Fondation appuiera des projets qui soutiennent trois principaux secteurs : la communauté, l'éducation et la santé, à l'exception des demandes de subvention Signatures.
Un financement sera accordé aux projets assurant l'effet maximum et créant un changement durable pour les enfants et les jeunes (jusqu'à l'âge de 21 ans) dans les secteurs suivants :
</t>
    </r>
    <r>
      <rPr>
        <sz val="11"/>
        <rFont val="Calibri"/>
        <family val="2"/>
      </rPr>
      <t>•programme d'éducation pour aider les enfants à atteindre leur plein potentiel;
programmation favorisant des enfants en santé;
•création de collectivités sécuritaires et accueillantes pour les enfants;
•prestation de services aux enfants et aux jeunes à besoins spéciaux et à leurs familles;
•programmes qui défendent les intérêts des enfants et des jeunes;
•programmes de santé mentale pour les enfants et les jeunes.</t>
    </r>
  </si>
  <si>
    <t xml:space="preserve">Labatt - Programme Meilleurs ensemble </t>
  </si>
  <si>
    <t>Le programme Meilleurs ensemble de Labatt a un impact positif sur les communautés canadiennes en fournissant des services de soutien et en répondant aux besoins essentiels, afin d’améliorer la qualité de vie des personnes et des familles dans le besoin.
Dans le même esprit de solidarité que celui qui animait John Kinder Labatt, le fondateur de Labatt, il y a près de 170 ans, le programme Meilleurs ensemble fera une différence à un niveau très local, grâce à des dons qui atténuent les épreuves associées à la pauvreté et contribuent au mieux-être et à la dignité des gens.</t>
  </si>
  <si>
    <t xml:space="preserve">Critères non précisés , mais le programme vise à aider des invidivus ou des familles dans le besoin. </t>
  </si>
  <si>
    <t>Quatre types de subventions offertes:
- Besoins essentiels 
- Santé 
- Soutien des aînés 
- Développement des jeunes</t>
  </si>
  <si>
    <t>En tout temps (prévoir 90 jours pour le traitement de la demande)</t>
  </si>
  <si>
    <t>Événements</t>
  </si>
  <si>
    <t>Pour tous les événements se déroulant entre le 1er novembre 2020 et le 30 avril 2021 inclusivement, la période de dépôt d’une demande d’aide financière s'échelonnera sur un mois au printemps 2020. Les dates précises seront communiquées ultérieurement.
Pour tous les événements se déroulant entre le 1er mai et le 31 octobre 2021 inclusivement, la période de dépôt d'une demande d'aide financière s'échelonnera sur un mois à l'automne 2020. Les dates précises seront communiquées ultérieurement.</t>
  </si>
  <si>
    <t>Environnement - Loisir scientifique</t>
  </si>
  <si>
    <t>Demande de financement dans le cadre du Programme d'adoption des technologies propres pour les pêches et l'aquaculture: 1.</t>
  </si>
  <si>
    <t>Les demandes liées au volet cinq sont acceptées sur une base continue. Il n'y a pas de date limite</t>
  </si>
  <si>
    <t>Fonds des municipalités pour la biodiversité (Fonds MB)</t>
  </si>
  <si>
    <t>Appuyer les projets communautaires qui améliorent l’accès à des aliments salubres, sains et diversifiés sur le plan culturel</t>
  </si>
  <si>
    <t>Jusqu'au 28 juin 2019, 23h59.</t>
  </si>
  <si>
    <t>Les groupes admissibles au financement du programme de financement communautaire ÉcoAction sont des groupes ou organismes sans but lucratif. Voici quelques exemples de groupes admissibles :
- groupes environnementaux;
- groupes communautaires;
- regroupements de jeunes et d'aînés;
- associations communautaires;
- clubs de bienfaisance; et
- organismes autochtones.
Les groupes suivants ne sont pas admissibles et sont invités à établir des partenariats avec des organisations sans but lucratif.
- entreprises;
- milieux éducatifs;
- particuliers;
- gouvernements fédéral, municipaux, provinciaux ou territoriaux.</t>
  </si>
  <si>
    <t>Il vous faut communiquer avec votre bureau régional pour obtenir de plus amples renseignements.</t>
  </si>
  <si>
    <t>Vous devez présenter votre demande de financement au PIC, au plus tard pour l’une ou l’autre des dates de sollicitation : le 1er mars ou le 15 octobre.</t>
  </si>
  <si>
    <t>Volet 1-2-3 terminés sauf pour les trois frandes agglomérations</t>
  </si>
  <si>
    <t>Le gouvernement appuiera et poursuivra le travail des intervenants, y compris les organisations sans but lucratif, les provinces et les territoires, les municipalités, le milieu universitaire, le secteur privé, les peuples autochtones, les femmes, les jeunes et les populations vulnérables et/ou marginalisées, afin d’offrir aux Canadiens des résultats améliorés en vue de ne laisser personne de côté.</t>
  </si>
  <si>
    <t>Pour bénéficier du programme, le particulier doit produire une demande, en remplissant le formulaire prévu à cet effet, et la transmettre au ministre dans les 3 mois suivant la date de mise en œuvre du programme ou, lorsque son territoire d'application est élargi, de la date de cette décision pour ce qui concerne le nouveau territoire. Pour un dommage qui se manifeste graduellement ou tardivement, le délai court à compter du jour où il se manifeste pour la première fois, pourvu que cette première manifestation ne soit pas postérieure de plus de cinq ans à la mise en œuvre du programme ou à la décision d'élargir le territoire, selon le cas. Toute demande présentée plus de 3 mois après le point de départ du délai de prescription doit
toutefois, sous peine de rejet, avoir fait l'objet, dans ces 3 mois, d'un préavis précisant la nature
de la demande projetée, sauf si le particulier démontre qu'il a été dans l'impossibilité d'agir plus
tôt.</t>
  </si>
  <si>
    <t>L’ensemble des modalités du programme ainsi que le formulaire de dépôt d’une demande seront disponibles dès le 1er août 2019.</t>
  </si>
  <si>
    <t>Jusqu'au 30 septembre 2019</t>
  </si>
  <si>
    <t>Qui peut faire une demande : Établissements d’enseignement (écoles élémentaires, primaires et secondaires, universités, collèges, centres de formation, garderies)</t>
  </si>
  <si>
    <t>Deux saisons de plantation sont proposées : printemps 2019 (1er mai – 30 juin) et automne 2019 (1er septembre – 31 octobre). Estimez le nombre d’arbres à inclure au projet en fonction de l’espace disponible et du budget de la subvention (3 500 $). Contactez votre pépinière locale pour obtenir du soutien dans la sélection des espèces</t>
  </si>
  <si>
    <t>Terminé. La date limite pour soumettre une demande de subvention était le 1er mars 2019</t>
  </si>
  <si>
    <t>Crédit de cotisation des employeurs au Fonds des services de santé pour les employés en congé payé</t>
  </si>
  <si>
    <t>En raison du contexte lié à la pandémie de la COVID-19, les échéances liées aux projets financés en 2019-2020 ont été prolongées de trois mois. Les organismes bénéficieront donc de quinze mois au lieu de douze pour réaliser leur projet.</t>
  </si>
  <si>
    <r>
      <t xml:space="preserve">Ces nouveaux fonds offriront aux dirigeants autochtones la souplesse dont ils ont besoin pour concevoir et mettre en œuvre des solutions communautaires pour répondre aux besoins immédiats de leur communauté alors qu'elles se préparent et réagissent à la propagation de la COVID-19. Ces fonds pourraient être utilisés pour appuyer les mesures suivantes, sans s'y limiter :
soutien aux Aînés et aux membres vulnérables de la communauté;
soutien pour contrer l'insécurité alimentaire;
soutien à l'enfance, notamment en éducation;
aide en santé mentale et services d'intervention d'urgence;
des mesures de préparation pour prévenir la propagation de la COVID-19. Un nouveau financement de 75 millions de dollars a été annoncé pour les organisations autochtones qui offrent des services aux peuples autochtones vivant dans les centres urbains et à l’extérieur des réserves. Des renseignements supplémentaires sur ce financement seront bientôt disponibles. </t>
    </r>
    <r>
      <rPr>
        <b/>
        <sz val="11"/>
        <rFont val="Arial"/>
        <family val="2"/>
      </rPr>
      <t>MISE À JOUR: 305 millions de dollars seront versés pour aider les autochtones pendant la pandémie de COVID-19, a annoncé le 12 aout le ministre fédéral des Services aux Autochtones. Les 305 millions de dollars seront versés par le biais du Fonds de soutien aux communautés autochtones, créé en mars dernier, et où 380 millions de dollars avaient déjà été injectés.</t>
    </r>
  </si>
  <si>
    <t xml:space="preserve">- 215 millions de dollars pour les Premières Nations, qui seront alloués à chaque Première Nation en fonction de la population, de l'éloignement et du bien-être de la communauté;
- 45 millions de dollars pour les Inuits, qui seront versés à chacune des quatre organisations de revendications territoriales par le biais d'une allocation déterminée par l'Inuit Tapiriit Kanatami et les organisations régionales de revendications territoriales inuites;
- 30 millions de dollars pour les communautés de la Nation métisse, qui seront versés à chacune de ses organisations membres;
- 15 millions de dollars pour les organisations et les communautés autochtones qui fournissent des services aux Autochtones dans les centres urbains ou hors réserve comme les centres d'amitié, le Métis Settlements General Council en Alberta et les Métis dans les Territoires du Nord-Ouest.
Les fonds seront affectés par région aux groupes suivants :
</t>
  </si>
  <si>
    <t>Pas d'appel en cours</t>
  </si>
  <si>
    <t>Subventions</t>
  </si>
  <si>
    <t xml:space="preserve">La demande d’aide financière doit être présentée au moyen du formulaire exigé, dûment
rempli et acheminé au Ministère, au plus tard à la date et à l’heure indiquées dans les
consignes remises à l’organisme. </t>
  </si>
  <si>
    <t>https://www.immigration-quebec.gouv.qc.ca/fr/partenaires/programmes-integration/reussir-integration.html#:~:text=Ce%20programme%20vise%20%C3%A0%20acc%C3%A9l%C3%A9rer,%C3%A0%20la%20vie%20collective%20qu%C3%A9b%C3%A9coise.</t>
  </si>
  <si>
    <t>L'entreprise admissible appartient à l'une des catégories suivantes :
une entreprise privée;
une coopérative;
un organisme à but non lucratif offrant des emplois durables;
une administration municipale ou un conseil de bande;
un établissement public des réseaux de la santé et des services sociaux ou de l'éducation.
Quels types d'em</t>
  </si>
  <si>
    <t>Sport et activité physique</t>
  </si>
  <si>
    <t>675 M$ pour l'appui aux économies régionales, aux entreprises, aux organisations et aux communautés dans toutes les régions du Canada;
287 M$ pour l'appui au réseau national des SADC, qui pourra offrir un soutien ciblant tout particulièrement les petites entreprises et les communautés rurales à travers le pays.</t>
  </si>
  <si>
    <t>Les critères concernant les montants pouvant être accordés sont les suivants :
 Pour un entraîneur à temps plein d’un club ou d’une association régionale : un montant maximal
de 15 000 $ et un minimum de 5 000 $;
 Pour un entraîneur à mi-temps d’un club ou d’une association régionale : un montant maximal
de 5 000 $ et un minimum de 3 500 $;
 Pour chaque entraîneur à temps plein d’un centre national d’entraînement ou de la fédération,
un montant maximal de 25 000 $ et un minimum de 5 000 $;
 Le montant maximal total destiné à l’engagement d’entraîneurs, dans le cas d’un club ou
d’une association régionale, doit être autorisé par le MEES.</t>
  </si>
  <si>
    <t>Organisme local
Groupe communautaire
Municipalités</t>
  </si>
  <si>
    <t>Aucune en cours</t>
  </si>
  <si>
    <t>Recherche et développement</t>
  </si>
  <si>
    <r>
      <t>Aide d’urgence aux petites et moyennes entreprises (COVID-19) -</t>
    </r>
    <r>
      <rPr>
        <sz val="11"/>
        <color rgb="FFFF9900"/>
        <rFont val="Arial"/>
        <family val="2"/>
      </rPr>
      <t xml:space="preserve"> MRC HAUTE-YAMASKA</t>
    </r>
  </si>
  <si>
    <r>
      <t xml:space="preserve">Pour être admissible, l'entreprise doit :
être en activité au Québec depuis au moins un an;
être fermée temporairement, susceptible de fermer ou montrer des signes avant-coureurs de fermeture;
être dans un contexte de maintien, de consolidation ou de relance de ses activités;
avoir démontré un lien de cause à effet entre ses problèmes financiers ou opérationnels et la pandémie de la COVID-19.
Sont exclus les demandeurs qui sont sous la protection de la Loi sur les arrangements avec les créanciers des compagnies (LRC, 1985, chapitre 36) ou de la Loi sur la faillite et l’insolvabilité (LRC, 1985, chapitre B-3).                                                                                </t>
    </r>
    <r>
      <rPr>
        <b/>
        <sz val="11"/>
        <rFont val="Arial"/>
        <family val="2"/>
      </rPr>
      <t xml:space="preserve">Autres critères: </t>
    </r>
    <r>
      <rPr>
        <sz val="11"/>
        <color theme="1"/>
        <rFont val="Arial"/>
      </rPr>
      <t xml:space="preserve"> - Admissibilité basée sur le potentiel de réussite, de viabilité et de rentabilité à moyen terme.
- Historique positif et rentabilité avant la pandémie démontrée.
- Le prêt ne doit pas servir à rembourser d’autres créanciers ou des dettes antérieures.
- Les besoins démontrés doivent être inférieurs à 50 000 $.
- Le formulaire de demande doit être adéquatement rempli avec les annexes requises.
- L’entreprise doit être établie en Haute-Yamaska.</t>
    </r>
  </si>
  <si>
    <t>Aide d’urgence au PME/NexDev | Développement économique Haut-Richelieu COVID-19</t>
  </si>
  <si>
    <r>
      <t xml:space="preserve">la MRC du Haut-Richelieu dispose d’une enveloppe d’un peu plus de 1,6 M$ pour offrir des prêts et des garanties de prêts, explique le préfet de la MRC du Haut-Richelieu et maire de Noyan, Réal Ryan. </t>
    </r>
    <r>
      <rPr>
        <b/>
        <sz val="11"/>
        <rFont val="Arial"/>
        <family val="2"/>
      </rPr>
      <t>Liquidités pour un montant inférieur à 50 000 $.</t>
    </r>
  </si>
  <si>
    <r>
      <t xml:space="preserve">70 M$ sera mise en place afin d’aider les organismes communautaires nationaux et régionaux à combler leur manque à gagner en autofinancement pour la période du 13 mars au 30 septembre. Voir répartition de l'aide d'urgence par région. </t>
    </r>
    <r>
      <rPr>
        <b/>
        <sz val="11"/>
        <rFont val="Arial"/>
        <family val="2"/>
      </rPr>
      <t xml:space="preserve">Montégérie: 4 548 168 </t>
    </r>
    <r>
      <rPr>
        <sz val="11"/>
        <color theme="1"/>
        <rFont val="Arial"/>
      </rPr>
      <t>$</t>
    </r>
  </si>
  <si>
    <t>L’Aide d’urgence du Canada pour le loyer commercial (AUCLC)</t>
  </si>
  <si>
    <r>
      <rPr>
        <b/>
        <sz val="11"/>
        <rFont val="Arial"/>
        <family val="2"/>
      </rPr>
      <t>Petites entreprises.</t>
    </r>
    <r>
      <rPr>
        <sz val="11"/>
        <color theme="1"/>
        <rFont val="Arial"/>
      </rPr>
      <t xml:space="preserve"> L’AUCLC destinée aux petites entreprises s’applique aux propriétaires de biens immobiliers commerciaux qui comprennent :
de petites entreprises locataires
de petites entreprises sous-locataires
des composantes résidentielles et des immeubles collectifs résidentiels qui abritent des entreprises commerciales locataires (p. ex., usage mixte)</t>
    </r>
  </si>
  <si>
    <r>
      <rPr>
        <b/>
        <sz val="11"/>
        <rFont val="Calibri"/>
        <family val="2"/>
      </rPr>
      <t>Prix Acfas IRSST – Santé et sécurité du travail</t>
    </r>
    <r>
      <rPr>
        <sz val="11"/>
        <rFont val="Calibri"/>
        <family val="2"/>
      </rPr>
      <t xml:space="preserve"> : maîtrise et doctorat : souligner l’excellence du dossier des candidats pendant leurs études universitaires passées et présentes et de les encourager à poursuivre une carrière en recherche. 
</t>
    </r>
    <r>
      <rPr>
        <b/>
        <sz val="11"/>
        <rFont val="Calibri"/>
        <family val="2"/>
      </rPr>
      <t>Prix Ressources naturelles - doctorat</t>
    </r>
    <r>
      <rPr>
        <sz val="11"/>
        <rFont val="Calibri"/>
        <family val="2"/>
      </rPr>
      <t xml:space="preserve"> : destinée à des étudiant-e-s au doctorat dans le domaine des ressources naturelles : énergie, mines, minéraux et métaux, foresterie, sciences de la terre, eau.</t>
    </r>
  </si>
  <si>
    <t>Compte d’urgence pour les entreprises canadiennes</t>
  </si>
  <si>
    <r>
      <t xml:space="preserve">Pour participer, vous devez être citoyenne canadienne ou posséder le statut de résidente permanente et résider au Québec depuis au moins un an et ne pas avoir accumulé plus de deux échecs au cours du dernier trimestre de fréquentation scolaire. 
</t>
    </r>
    <r>
      <rPr>
        <b/>
        <sz val="11"/>
        <rFont val="Calibri"/>
        <family val="2"/>
      </rPr>
      <t xml:space="preserve">Chapeau, les filles </t>
    </r>
    <r>
      <rPr>
        <sz val="11"/>
        <rFont val="Calibri"/>
        <family val="2"/>
      </rPr>
      <t xml:space="preserve">!Vous êtes admissible si :
vous êtes inscrite, à temps plein, à l’un des programmes de la formation professionnelle ou technique retenus pour le concours;
vous fréquentez un établissement du réseau des commissions scolaires, un cégep ou un établissement d’enseignement privé au Québec.
</t>
    </r>
    <r>
      <rPr>
        <b/>
        <sz val="11"/>
        <rFont val="Calibri"/>
        <family val="2"/>
      </rPr>
      <t>Excelle Science</t>
    </r>
    <r>
      <rPr>
        <sz val="11"/>
        <rFont val="Calibri"/>
        <family val="2"/>
      </rPr>
      <t xml:space="preserve"> Vous êtes admissible si :
vous êtes inscrite au baccalauréat, à temps plein, dans l'une ou l'autre des disciplines des sciences et des technologies retenues pour le concours;
vous fréquentez un établissement du réseau des universités au Québec.</t>
    </r>
  </si>
  <si>
    <r>
      <t xml:space="preserve">Le CUGE sera offert tant et aussi longtemps que la situation économique actuelle perdurera. </t>
    </r>
    <r>
      <rPr>
        <b/>
        <sz val="11"/>
        <rFont val="Arial"/>
        <family val="2"/>
      </rPr>
      <t>Actif, Covid-19</t>
    </r>
  </si>
  <si>
    <t>Défis : innovation, sciences et développement économique Canada</t>
  </si>
  <si>
    <t>Défi sur le plastique : se termine le 27 août 2019 14h00</t>
  </si>
  <si>
    <t>https://www.ic.gc.ca/eic/site/101.nsf/fra/00001.html</t>
  </si>
  <si>
    <t>Non mentionnée</t>
  </si>
  <si>
    <r>
      <rPr>
        <b/>
        <sz val="11"/>
        <rFont val="Arial"/>
        <family val="2"/>
      </rPr>
      <t>Projets d'accompagnement préalable:</t>
    </r>
    <r>
      <rPr>
        <sz val="11"/>
        <color theme="1"/>
        <rFont val="Arial"/>
      </rPr>
      <t xml:space="preserve">
Réalisation d'une étude sur le positionnement de l'entreprise.
Établissement d'un diagnostic de la capacité numérique.
Analyse des besoins de l'entreprise.
Formulation d'un plan stratégique en technologies numériques associé à la stratégie d'affaires de l'entreprise.
Préparation d'un plan d'affaires en technologies numériques.
</t>
    </r>
    <r>
      <rPr>
        <b/>
        <sz val="11"/>
        <rFont val="Arial"/>
        <family val="2"/>
      </rPr>
      <t>Projets de mise en œuvre:</t>
    </r>
    <r>
      <rPr>
        <sz val="11"/>
        <color theme="1"/>
        <rFont val="Arial"/>
      </rPr>
      <t xml:space="preserve">
Réalisation d'un cahier des charges destiné à organiser les travaux d'élaboration et d'implantation d'outils numériques.
Intégration de solutions de commerce électronique qui génèrent une meilleure visibilité et de nombreux avantages sur le plan de l'optimisation de la gestion de données, du marketing et de la relation avec les clients.
Acquisition de logiciels et de technologies nécessaires au passage à l'industrie 4.0 et à l'adoption de meilleures pratiques en technologies de l'information.
Création de contenus enrichis ou innovants (vidéo immersif, réalité virtuelle, assistant vocal, outil de partage de données ou de contenu généré par les utilisateurs, etc.) visant à bonifier l'expérience et l'engagement des touristes à chacune des étapes de leur parcours.
Formation des employés liée aux activités de mise en œuvre.
Les projets visant la refonte d’un site Internet.
Les projets d'applications mobiles et de réalité augmentée, incluant ceux qui ne sont pas en lien avec un projet existant.
Deux projets maximum par région, dont la clientèle est un regroupement d’entreprises ou d’organismes.</t>
    </r>
  </si>
  <si>
    <t>Coût minimal, aide maximale et taux d'aide
Variables selon les régions et les catégories de projets admissibles
Type d'aide financière
Subvention non remboursable</t>
  </si>
  <si>
    <r>
      <rPr>
        <b/>
        <sz val="11"/>
        <rFont val="Arial"/>
        <family val="2"/>
      </rPr>
      <t xml:space="preserve">Capacité d’entreposage </t>
    </r>
    <r>
      <rPr>
        <sz val="11"/>
        <color theme="1"/>
        <rFont val="Arial"/>
      </rPr>
      <t xml:space="preserve">: appui à des projets visant à aider les transformateurs et les emballeurs de produits de la mer à augmenter leur capacité de congélation, de réfrigération et d’entreposage au froid afin de gérer l’excédent de produits ou de la ressource transformée dû à la réduction des marchés.
</t>
    </r>
    <r>
      <rPr>
        <b/>
        <sz val="11"/>
        <rFont val="Arial"/>
        <family val="2"/>
      </rPr>
      <t>Adaptation des entreprises</t>
    </r>
    <r>
      <rPr>
        <sz val="11"/>
        <color theme="1"/>
        <rFont val="Arial"/>
      </rPr>
      <t xml:space="preserve"> : financement de coûts supplémentaires liés au lancement de nouvelles initiatives en matière de sécurité des travailleurs et de mesures d’éloignement physique , ainsi que des coûts opérationnels associés aux projets et complémentaires aux mesures gouvernementales annoncées.
</t>
    </r>
    <r>
      <rPr>
        <b/>
        <sz val="11"/>
        <rFont val="Arial"/>
        <family val="2"/>
      </rPr>
      <t>Technologies d’automatisation</t>
    </r>
    <r>
      <rPr>
        <sz val="11"/>
        <color theme="1"/>
        <rFont val="Arial"/>
      </rPr>
      <t xml:space="preserve"> : appui à des projets d’adoption de technologies de pointe en vue d’améliorer la productivité et la compétitivité des entreprises;
</t>
    </r>
    <r>
      <rPr>
        <b/>
        <sz val="11"/>
        <rFont val="Arial"/>
        <family val="2"/>
      </rPr>
      <t>Développement de marchés</t>
    </r>
    <r>
      <rPr>
        <sz val="11"/>
        <color theme="1"/>
        <rFont val="Arial"/>
      </rPr>
      <t xml:space="preserve"> : appui à des projets visant à améliorer la capacité des entreprises et des organismes à repérer des opportunités de marchés, à accéder à des clients potentiels, à gérer des relations d’affaires, à percer les marchés nationaux et internationaux.</t>
    </r>
  </si>
  <si>
    <t>Ce programme s’adresse aux entreprises des régions couvertes par une SADC ou un CAE.
Si votre entreprises est situées dans les grands centres du Québec (Montréal, Laval, Québec, Lévis, Sherbrooke, Saguenay - secteur Jonquière et Chicoutimi et la partie urbaine de Gatineau) vous devez vous adresser à Développement économique Canada pour le volet 1 du FARR. 
Bénéficiaires autorisés
Entreprises
Coopératives
Organismes à but non lucratif (OBNL)</t>
  </si>
  <si>
    <r>
      <t xml:space="preserve">Projets qui renforceront la capacité des organismes communautaires LGBTQ2 et de leurs réseaux de l’une ou de plusieurs des façons suivantes, soit :
-en appuyant la capacité de gestion (par exemple, la gouvernance du conseil d’administration et la planification stratégique);
-en améliorant l’expertise technique au sein des organismes;
-en renforçant la collaboration entre les organismes (notamment au moyen de l’établissement de réseaux officiels et du partage des ressources);
-en assurant la viabilité à long terme (en diversifiant, par exemple, les sources de financement);
-en rendant plus accessibles les preuves, les données, l’information et les sources de connaissances (par exemple l’analyse du milieu pour évaluer les besoins de la communauté);
-en faisant progresser l’égalité LGBTQ2 grâce à une approche intersectionnelle, notamment la race, l’âge et la langue officielle (pour éviter, par exemple, que des barrières soient érigées au sein du programme, les leaders -devraient reconnaître que les activités et les discussions auront des significations différentes pour différentes personnes);
-améliorer l’accès aux possibilités de financement (notamment en améliorant les connaissances et l’expertise dans la rédaction de demandes de subvention);
-accroître la capacité du secteur dans son ensemble (par exemple, en renforçant l’expertise technique).                                                                 </t>
    </r>
    <r>
      <rPr>
        <i/>
        <sz val="11"/>
        <rFont val="Arial"/>
        <family val="2"/>
      </rPr>
      <t>VOLET 1-  Pour les organismes incorporés ou enregistrés :</t>
    </r>
    <r>
      <rPr>
        <sz val="11"/>
        <color theme="1"/>
        <rFont val="Arial"/>
      </rPr>
      <t xml:space="preserve">
Les projets doivent être axés sur la création de (un ou plusieurs des éléments suivants) :
- la capacité interne des organismes;
- la capacité du secteur au moyen de la production de données concluantes et de connaissances sur les besoins des communautés LGBTQ2;
- l’établissement de réseaux au sein des secteurs (par exemple ceux de la communauté bispirituelle, trans, ou autres);
- des initiatives de collaboration entre des organismes situées dans différentes villes ou régions.                                                                              </t>
    </r>
    <r>
      <rPr>
        <i/>
        <sz val="11"/>
        <rFont val="Arial"/>
        <family val="2"/>
      </rPr>
      <t>VOLET 2- pour les organismes pas encore incorporés ou enregistrés</t>
    </r>
  </si>
  <si>
    <r>
      <t xml:space="preserve">VOLET 1-  Pour les organismes incorporés ou enregistrés :
- jusqu’à 400 000 $ pour les organismes de portée pancanadienne qui appuient les collaborations ou le renforcement des capacités à l’échelle pancanadienne;
- jusqu’à 300 000 $ pour les organismes de portée régionale, provinciale/territoriale ou interprovinciale/interterritoriale qui appuient les collaborations ou le renforcement des capacités à l’échelle régionale, provinciale/territoriale ou interprovinciale/interterritoriale;
- jusqu’à 100 000 $ pour les organismes de portée locale qui appuient le renforcement des capacités.
Le gouvernement du Canada reconnaît le coût additionnel de la vie et des déplacements dans les régions nordiques ou éloignées. Par conséquent, les organismes pourraient être admissibles à une demande supplémentaire de 25 % lorsque les activités se déroulent dans ces régions (voir les questions 33 et 34 pour les définitions). Si vous êtes admissible, le montant maximal du financement serait de 500 000 $ pour les organismes de portée pancanadienne, de 375 000 $ pour les organismes de portée régionale, provinciale, territoriale ou interprovinciale/interterritoriale et de 125 000 $ pour les organismes de portée locale.
</t>
    </r>
    <r>
      <rPr>
        <i/>
        <sz val="11"/>
        <rFont val="Arial"/>
        <family val="2"/>
      </rPr>
      <t>VOLET 2 - Pour les organismes qui ne sont pas encore incorporés ou enregistrés:</t>
    </r>
    <r>
      <rPr>
        <sz val="11"/>
        <color theme="1"/>
        <rFont val="Arial"/>
      </rPr>
      <t xml:space="preserve">
Jusqu’à 25 000 $ à condition de prendre les mesures nécessaires pour s’incorporer ou pour s'enregistrer. 
</t>
    </r>
  </si>
  <si>
    <t>Actif. Renseigner vous auprès de la SADC ou CAE de votre région</t>
  </si>
  <si>
    <t>Fonds d’urgence et de relance pour les organismes communautaires (Covid-19) -  Centreaide</t>
  </si>
  <si>
    <t>des entreprises individuelles;
des partenariats;
des sociétés/coopératives/organisations communautaires;
des fiducies;
des exploitations agricoles appartenant à une bande.</t>
  </si>
  <si>
    <r>
      <t xml:space="preserve">Les entreprises suivantes sont admissibles au programme :
Les entreprises de tous les secteurs d’activité;
Les entreprises d’économie sociale, incluant les coopératives et les organismes sans but lucratif réalisant des activités commerciales.                                                                                                                             </t>
    </r>
    <r>
      <rPr>
        <i/>
        <sz val="11"/>
        <rFont val="Arial"/>
        <family val="2"/>
      </rPr>
      <t>Pour être admissible, l’entreprise doit :</t>
    </r>
    <r>
      <rPr>
        <sz val="11"/>
        <color theme="1"/>
        <rFont val="Arial"/>
      </rPr>
      <t xml:space="preserve">
Être en activité au Québec depuis au moins un an;
Être fermée temporairement, susceptible de fermer ou montrer des signes avant-coureurs de fermeture;
Être dans un contexte de maintien, de consolidation ou de relance de ses activités;
Avoir démontré un lien de cause à effet entre ses problèmes financiers ou opérationnels et la pandémie de la COVID-19.</t>
    </r>
  </si>
  <si>
    <t>Initiative de développement économique (IDE) - Langues officielles au Québec</t>
  </si>
  <si>
    <t>La PCU viserait les Canadiens qui ont perdu leur emploi, qui tombent malades, qui sont mis en quarantaine ou qui prennent soin d’une personne atteinte de la COVID‑19, ainsi que les parents qui doivent cesser de travailler pour s’occuper d’enfants malades ou qui doivent rester à la maison en raison de la fermeture des écoles et des garderies. La PCU s’appliquerait aux salariés de même qu’aux travailleurs contractuels et aux travailleurs autonomes qui ne seraient autrement pas admissibles à l’assurance-emploi.
De plus, les travailleurs qui ont toujours un emploi, mais qui ne reçoivent aucun revenu en raison d’interruptions du travail causées par la COVID‑19, seraient également admissibles à la PCU.</t>
  </si>
  <si>
    <t>https://www.canada.ca/fr/ministere-finances/nouvelles/2020/03/instaure-la-prestation-canadienne-durgence-pour-venir-en-aide-aux-travailleurs-et-aux-entreprises.html?fbclid=IwAR0AUj5VPcombZTDhfMkglvVsKqvtpiF-vjlslPS5tVW3x8nflD-ZYCsDRU</t>
  </si>
  <si>
    <r>
      <rPr>
        <b/>
        <sz val="11"/>
        <rFont val="Arial"/>
        <family val="2"/>
      </rPr>
      <t>Principales conditions d’admissibilité</t>
    </r>
    <r>
      <rPr>
        <sz val="11"/>
        <color theme="1"/>
        <rFont val="Arial"/>
      </rPr>
      <t xml:space="preserve">
Présenter une demande de prêt d'un montant minimal de 25 000$
Être légalement constitué
Être établi sur le territoire de DEL ou avoir l’intention de s’y établir
Œuvrer dans un secteur admissible et offrir des services ou des produits à valeur ajoutée s’adressant généralement aux entreprises (B to B)
Posséder une cote de crédit Beacon supérieure à 750</t>
    </r>
  </si>
  <si>
    <r>
      <rPr>
        <b/>
        <sz val="11"/>
        <rFont val="Arial"/>
        <family val="2"/>
      </rPr>
      <t>Principales conditions d’admissibilité</t>
    </r>
    <r>
      <rPr>
        <sz val="11"/>
        <color theme="1"/>
        <rFont val="Arial"/>
      </rPr>
      <t xml:space="preserve">
Présenter un projet avec des retombées économiques démontrées en termes de maintien d'emplois
Présenter un projet pour lequel les aides financières gouvernementales cumulées à l’aide financière de DEL, représentent un maximum de 50% des dépenses du projet pour une entreprise traditionnelle, et de 80 % pour une entreprise d’économie sociale
Démontrer que le projet s’appuie sur des états financiers prévisionnels réalistes démontrant des possibilités de rentabilité et de croissance
Présenter des états financiers actuels démontrant une équité positive après projet</t>
    </r>
  </si>
  <si>
    <r>
      <t xml:space="preserve">Prêt à terme remboursable dans 12 mois avec une possibilité de refinancement après 12 mois, selon les modalités en vigueur
Le prêt ne peut pas servir à refinancer une dette et/ou rembourser une avance.                                                                       </t>
    </r>
    <r>
      <rPr>
        <b/>
        <sz val="11"/>
        <rFont val="Arial"/>
        <family val="2"/>
      </rPr>
      <t>Montant maximum jusqu'à 100 000$</t>
    </r>
    <r>
      <rPr>
        <sz val="11"/>
        <color theme="1"/>
        <rFont val="Arial"/>
      </rPr>
      <t xml:space="preserve">
Ce prêt peut être jumelé à une aide financière non remboursable sous conditions pouvant rembourser 50% des honoraires professionnels externes liés au projet.</t>
    </r>
  </si>
  <si>
    <r>
      <t xml:space="preserve">Ce programme est composé de deux volets, un volet s’adressant aux entreprises et un volet s’adressant aux promoteurs collectifs.
</t>
    </r>
    <r>
      <rPr>
        <b/>
        <sz val="11"/>
        <rFont val="Arial"/>
        <family val="2"/>
      </rPr>
      <t>Volet Entreprises</t>
    </r>
    <r>
      <rPr>
        <sz val="11"/>
        <color theme="1"/>
        <rFont val="Arial"/>
      </rPr>
      <t xml:space="preserve">
Les activités habituelles de l’entreprise doivent avoir été affectées par la pandémie de COVID-19, que ce soit par une suspension, une baisse, une augmentation ou une diversification de l’activité.
</t>
    </r>
    <r>
      <rPr>
        <b/>
        <sz val="11"/>
        <rFont val="Arial"/>
        <family val="2"/>
      </rPr>
      <t>Volet Promoteurs collectifs</t>
    </r>
    <r>
      <rPr>
        <sz val="11"/>
        <color theme="1"/>
        <rFont val="Arial"/>
      </rPr>
      <t xml:space="preserve">
Ce programme d’urgence s’adresse ainsi à des organismes dont les actions touchent plusieurs entreprises et personnes en emploi pour générer un effet multiplicateur. Sa souplesse permettra aux promoteurs de répondre rapidement aux besoins de leurs clientèles.
Les clientèles admissibles au programme sont
</t>
    </r>
    <r>
      <rPr>
        <sz val="9"/>
        <rFont val="Arial"/>
        <family val="2"/>
      </rPr>
      <t>•        les employeurs;
•        les travailleurs autonomes (constitués ou non en société) avec employés;
•        les associations d’employés et d’employeurs;
•        les regroupements professionnels;</t>
    </r>
    <r>
      <rPr>
        <sz val="11"/>
        <color theme="1"/>
        <rFont val="Arial"/>
      </rPr>
      <t xml:space="preserve">
</t>
    </r>
    <r>
      <rPr>
        <sz val="9"/>
        <rFont val="Arial"/>
        <family val="2"/>
      </rPr>
      <t>•        les regroupements d’employeurs;
•        les regroupements de travailleurs;
•        les promoteurs collectifs reconnus par la Commission des partenaires du marché du travail pour le volet Promoteurs collectifs du programme :
•        Les promoteurs collectifs sont des regroupements d’employeurs ou de travailleurs en mesure de créer des projets liés à l’emploi et qui peuvent en superviser ou en assurer la réalisation, comme les comités sectoriels de main-d’œuvre  , les mutuelles de formation et les associations d’employeurs reconnues, les associations de travailleuses et de travailleurs légalement constituées, etc.
•        les coopératives;
•        les entreprises d’économie sociale;
•        les organismes sans but lucratif et les organismes communautaires actifs au sein des collectivités.</t>
    </r>
    <r>
      <rPr>
        <sz val="11"/>
        <color theme="1"/>
        <rFont val="Arial"/>
      </rPr>
      <t xml:space="preserve">
</t>
    </r>
  </si>
  <si>
    <r>
      <rPr>
        <b/>
        <sz val="11"/>
        <rFont val="Arial"/>
        <family val="2"/>
      </rPr>
      <t xml:space="preserve">Les activités admissibles au programme concernent la formation et la gestion des ressources humaines.
</t>
    </r>
    <r>
      <rPr>
        <i/>
        <sz val="11"/>
        <rFont val="Arial"/>
        <family val="2"/>
      </rPr>
      <t xml:space="preserve">Pour les volets Entreprises et Promoteurs collectifs, les activités de formation admissibles sont
</t>
    </r>
    <r>
      <rPr>
        <sz val="11"/>
        <color theme="1"/>
        <rFont val="Arial"/>
      </rPr>
      <t xml:space="preserve">•	les formations de base des employés;
•	la francisation;
•	les formations sur les compétences numériques;
•	les formations continues liées aux activités de l’entreprise, qu’elles soient liées ou non directement au poste occupé par l’employé formé;
•	les formations préconisées par les ordres professionnels;
•	les formations rendues nécessaires en vue de la reprise des activités de l’entreprise;
•	les formations liées à une stratégie d’ajustement ou de modification des activités des entreprises dans le contexte d’incertitude économique liée à la COVID-19 qui permettent de maintenir ou de diversifier les activités de l’entreprise (salubrité, télétravail, etc.);
•	les formations permettant la requalification des travailleurs.
</t>
    </r>
    <r>
      <rPr>
        <i/>
        <sz val="11"/>
        <rFont val="Arial"/>
        <family val="2"/>
      </rPr>
      <t xml:space="preserve">Pour le volet Entreprises, les activités de gestion des ressources humaines (GRH) admissibles sont
</t>
    </r>
    <r>
      <rPr>
        <sz val="11"/>
        <color theme="1"/>
        <rFont val="Arial"/>
      </rPr>
      <t xml:space="preserve">•	le diagnostic de la fonction ressources humaines et, s’il y a lieu, des autres fonctions;
•	les mandats de consultation en GRH (ex. : communication organisationnelle, politique de télétravail, mobilisation des employés, planification des besoins en main-d’œuvre pour le maintien et la reprise des activités, soutien à la diversification des activités);
•	les coachings et le développement des habiletés de gestion.
</t>
    </r>
    <r>
      <rPr>
        <i/>
        <sz val="11"/>
        <rFont val="Arial"/>
        <family val="2"/>
      </rPr>
      <t xml:space="preserve">Les dépenses admissibles au programme sont
</t>
    </r>
    <r>
      <rPr>
        <sz val="11"/>
        <color theme="1"/>
        <rFont val="Arial"/>
      </rPr>
      <t xml:space="preserve">•	le salaire des travailleurs en formation (excluant les charges sociales) pour un maximum de 25 dollars l’heure;
•	les honoraires professionnels des consultants ou des formateurs pour un maximum de 150 dollars l’heure;
•	les frais indirects pour les formateurs (déplacements, repas, hébergements, etc.) au coût réel;
•	les frais indirects pour les travailleurs en formation (déplacements, repas, hébergements, etc.) au coût réel;
•	l’élaboration, l’adaptation et l’achat de matériel pédagogique et didactique au coût réel;
•	le matériel et les fournitures nécessaires à la réalisation des activités au coût réel;
•	l’élaboration et l’adaptation de contenus de formation au coût réel;
•	le transfert d’une formation en présentiel en une formation en ligne au coût réel;
•	les frais d’inscription ou autres frais liés à l’utilisation d’une plateforme au coût réel;
•	si applicable, les frais liés aux activités de gestion et d’administration (frais bancaires, matériel, fournitures nécessaires à la réalisation des activités, etc.) assumés par l’organisme délégué, jusqu’à concurrence de 10 % des frais admissibles.
</t>
    </r>
  </si>
  <si>
    <r>
      <rPr>
        <b/>
        <sz val="11"/>
        <rFont val="Arial"/>
        <family val="2"/>
      </rPr>
      <t>Remboursement des dépenses admissibles des projets de formation des entreprises :</t>
    </r>
    <r>
      <rPr>
        <sz val="11"/>
        <color theme="1"/>
        <rFont val="Arial"/>
      </rPr>
      <t xml:space="preserve">
100 % des dépenses de 100 000 $ ou moins;
50 % des dépenses entre 100 000 $ et 500 000 $.
</t>
    </r>
    <r>
      <rPr>
        <b/>
        <sz val="11"/>
        <rFont val="Arial"/>
        <family val="2"/>
      </rPr>
      <t>Dépenses admissibles :</t>
    </r>
    <r>
      <rPr>
        <sz val="11"/>
        <color theme="1"/>
        <rFont val="Arial"/>
      </rPr>
      <t xml:space="preserve">
Remboursement des salaires pouvant atteindre
25 % de la masse salariale des travailleurs en formation (salaire maximal admissible de 25 dollars l’heure), si l’entreprise reçoit la subvention salariale d’urgence du Canada de 75 %;
90 % de la masse salariale des travailleurs en formation, si l’entreprise reçoit la subvention salariale temporaire du Canada de 10 %;
100 % des salaires des travailleurs en formation, si l’entreprise ne reçoit aucune subvention salariale du gouvernement fédéral.
Remboursement pouvant atteindre 100 % des dépenses de formation, des frais afférents et des frais liés aux activités de gestion des ressources humaines, selon les barèmes applicables (ex. : honoraires professionnels).</t>
    </r>
  </si>
  <si>
    <r>
      <t xml:space="preserve">Sont admissibles les sociétés constituées au Canada, à l’exception des institutions de dépôt. Voir Liste des secteurs et des émetteurs admissibles: </t>
    </r>
    <r>
      <rPr>
        <u/>
        <sz val="11"/>
        <color rgb="FF1155CC"/>
        <rFont val="Arial"/>
        <family val="2"/>
      </rPr>
      <t>https://www.banqueducanada.ca/marches/operations-marches-octroi-liquidites/operations-programmes-et-facilites/programme-dachat-dobligations-de-societes/programme-dachat-dobligations-de-societes-liste-des-secteurs-et-des-emetteurs/</t>
    </r>
    <r>
      <rPr>
        <sz val="11"/>
        <color theme="1"/>
        <rFont val="Arial"/>
      </rPr>
      <t xml:space="preserve"> </t>
    </r>
  </si>
  <si>
    <r>
      <t xml:space="preserve">Ce nouveau financement d’urgence vise à soutenir de manière exceptionnelle et circonstancielle les entreprises qui subissent les répercussions de la COVID-19. </t>
    </r>
    <r>
      <rPr>
        <b/>
        <sz val="11"/>
        <rFont val="Arial"/>
        <family val="2"/>
      </rPr>
      <t>Un nouveau volet de ces programmes, l’Aide aux Entreprises en Régions en Alerte Maximale (AERAM), permettra aux entreprises visées par des ordres de fermeture qui subiront des pertes de revenus d’obtenir une aide non remboursable pour payer leurs frais fixes.</t>
    </r>
  </si>
  <si>
    <t>LA MUNICIPALITÉ DE VERCHÈRES OFFRE UN SOUTIEN DE 50% DE LA VALEUR D’UNE CAMPAGNE PUBLICITAIRE SUR FACEBOOK, POUR UNE SEULE DEMANDE D’UN MONTANT MAXIMAL DE 100$ PAR ORGANISATION, PAR ANNÉE.</t>
  </si>
  <si>
    <r>
      <rPr>
        <b/>
        <sz val="11"/>
        <rFont val="Arial"/>
        <family val="2"/>
      </rPr>
      <t>Soutien en commandite aux événements spéciaux</t>
    </r>
    <r>
      <rPr>
        <sz val="11"/>
        <color theme="1"/>
        <rFont val="Arial"/>
      </rPr>
      <t xml:space="preserve">
Les organismes désirant organiser une activité de financement pour pallier la perte de revenus liée à
la COVID-19 pourront bénéficier d’un soutien financier ou technique allant jusqu’à 5 000 $. 
</t>
    </r>
    <r>
      <rPr>
        <b/>
        <sz val="11"/>
        <rFont val="Arial"/>
        <family val="2"/>
      </rPr>
      <t>Soutien financier pour le fonctionnement de l’organisme</t>
    </r>
    <r>
      <rPr>
        <sz val="11"/>
        <color theme="1"/>
        <rFont val="Arial"/>
      </rPr>
      <t xml:space="preserve">
Une aide financière pourrait être accordée en fonction de l’analyse du bilan financier de la dernière
année de l’organisme. Nous privilégierons le soutien financier à un organisme possédant un surplus
cumulé non immobilisé inférieur à 5 % de leurs dépenses pour la dernière année financière. </t>
    </r>
  </si>
  <si>
    <r>
      <t xml:space="preserve">Afin d’offrir un soutien immédiat aux entreprises de </t>
    </r>
    <r>
      <rPr>
        <b/>
        <sz val="11"/>
        <rFont val="Arial"/>
        <family val="2"/>
      </rPr>
      <t>Vaudreuil-Soulange</t>
    </r>
    <r>
      <rPr>
        <sz val="11"/>
        <color theme="1"/>
        <rFont val="Arial"/>
      </rPr>
      <t>s, DEV a mis en place des mesures économiques temporaires, en complémentarité des aides gouvernementales. (Covid-19)</t>
    </r>
  </si>
  <si>
    <t>Actif - covid19 L’aide financière vise à soutenir les besoins en liquidités à court terme (0-3 mois)</t>
  </si>
  <si>
    <t>Le PCII pourrait vous convenir si :
Vous travaillez pour une petite ou moyenne entreprise (PME) constituée au Canada et exerçant des activités visant à développer un nouveau produit, procédé ou service à des fins civiles.
Vous souhaitez aller chercher des connaissances à l'étranger et tirer parti des talents à l'échelle mondiale pour combler des lacunes techniques, et vous avez les capacités pour le faire.
Vous devez collaborer à l'échelle mondiale pour adapter votre produit, procédé ou service afin de tenir compte des autres caractéristiques du marché mondial.
Votre technologie ou produit offre des avantages dans un marché étranger.
Vous avez les moyens financiers de pénétrer de nouveaux marchés ou vous pouvez attirer des investissements grâce à la technologie que vous avez mise au point pour répondre à une demande du marché mondial.</t>
  </si>
  <si>
    <r>
      <t xml:space="preserve">Toutes les entreprises solvables dont le modèle de commercial est viable et dont les activités relèvent du mandat de la BDC et/ou d’EDC seront admissibles au PCE. </t>
    </r>
    <r>
      <rPr>
        <i/>
        <sz val="11"/>
        <rFont val="Arial"/>
        <family val="2"/>
      </rPr>
      <t>Le gouvernement élargit son Programme de crédit aux entreprises (PCE) aux entreprises de taille moyenne qui ont des besoins plus importants en financement. Parmi les mesures de soutien offertes aux moyennes entreprises, on note des prêts allant jusqu’à 60 millions de dollars par entreprise et des garanties d’au plus 80 millions de dollars. (ajouter en date du 3 juillet)</t>
    </r>
  </si>
  <si>
    <r>
      <t xml:space="preserve">Le Programme de développement des collectivités (PDC) soutient le développement économique local et renforce la capacité des collectivités à réaliser leur plein potentiel de façon durable. Ce programme a pour principaux objectifs :
la stabilité, la croissance économique et la création d'emplois;
des économies locales diversifiées et concurrentielles en milieu rural;
des collectivités durables. De </t>
    </r>
    <r>
      <rPr>
        <b/>
        <sz val="11"/>
        <rFont val="Arial"/>
        <family val="2"/>
      </rPr>
      <t>Développement économique Canada pour les régions du Québec</t>
    </r>
  </si>
  <si>
    <r>
      <rPr>
        <i/>
        <sz val="11"/>
        <rFont val="Arial"/>
        <family val="2"/>
      </rPr>
      <t>Garantie d’EDC</t>
    </r>
    <r>
      <rPr>
        <sz val="11"/>
        <color theme="1"/>
        <rFont val="Arial"/>
      </rPr>
      <t xml:space="preserve">
Les petites et moyennes entreprises (PME) peuvent être particulièrement vulnérables aux répercussions de la COVID-19. Afin d’appuyer leurs activités, EDC garantira des nouveaux crédits à l’exploitation et des prêts à terme sur capacité d’autofinancement que les institutions financières accordent aux PME
</t>
    </r>
    <r>
      <rPr>
        <i/>
        <sz val="11"/>
        <rFont val="Arial"/>
        <family val="2"/>
      </rPr>
      <t xml:space="preserve">
Programme de prêts conjoints de la BDC</t>
    </r>
    <r>
      <rPr>
        <sz val="11"/>
        <color theme="1"/>
        <rFont val="Arial"/>
      </rPr>
      <t xml:space="preserve">
Afin d’offrir un soutien à la liquidité supplémentaire aux entreprises canadiennes, le Programme de prêts conjoints regroupera la Banque de développement du Canada (BDC) et les institutions financières en vue de consentir des prêts conjoints aux PME pour répondre à leurs besoins opérationnels concernant le flux de trésorerie.
</t>
    </r>
  </si>
  <si>
    <r>
      <rPr>
        <i/>
        <sz val="11"/>
        <rFont val="Arial"/>
        <family val="2"/>
      </rPr>
      <t>Garantie d’EDC</t>
    </r>
    <r>
      <rPr>
        <sz val="11"/>
        <color theme="1"/>
        <rFont val="Arial"/>
      </rPr>
      <t xml:space="preserve">
Le plafond de ce nouveau programme de prêts s’élèvera à 20 milliards de dollars pour le secteur des exportations et les entreprises canadiennes.
</t>
    </r>
    <r>
      <rPr>
        <i/>
        <sz val="11"/>
        <rFont val="Arial"/>
        <family val="2"/>
      </rPr>
      <t>Programme de prêts conjoints de la BDC</t>
    </r>
    <r>
      <rPr>
        <sz val="11"/>
        <color theme="1"/>
        <rFont val="Arial"/>
      </rPr>
      <t xml:space="preserve">
Les entreprises admissibles peuvent obtenir des montants de crédit supplémentaire jusqu’à concurrence de 6,25 millions de dollars. La part de la BDC dans le cadre de ce programme correspondra au montant maximal de 5 millions par prêt. Les institutions financières admissibles effectueront la souscription et géreront l’interface avec leurs clients. La possibilité de prêt de ce programme s’élèvera à 20 milliards.
</t>
    </r>
  </si>
  <si>
    <r>
      <t xml:space="preserve">Le PARÉE </t>
    </r>
    <r>
      <rPr>
        <b/>
        <sz val="11"/>
        <rFont val="Arial"/>
        <family val="2"/>
      </rPr>
      <t xml:space="preserve">volet industriel </t>
    </r>
    <r>
      <rPr>
        <sz val="11"/>
        <color theme="1"/>
        <rFont val="Arial"/>
      </rPr>
      <t xml:space="preserve">s’adresse aux entreprises des secteurs :
manufacturier, de fabrication
distribution, commerces de gros et entreposage
services connexes
Les entreprises admissibles peuvent se prévaloir des 4 différents volets proposés, selon leurs besoins :
Volet 1 – Ateliers/formations – virage numérique * sans frais *
Volet 2 – Consultations en entreprise/micro-diagnostique * sans frais *
Volet 3 – Étude de faisabilité – transition 4.0/virage numérique
Volet 4 – Réalisation de projet                                                                                                                                                                                                                                                                                                                       Le PARÉE </t>
    </r>
    <r>
      <rPr>
        <b/>
        <sz val="11"/>
        <rFont val="Arial"/>
        <family val="2"/>
      </rPr>
      <t xml:space="preserve">volet commercial et touristique </t>
    </r>
    <r>
      <rPr>
        <sz val="11"/>
        <color theme="1"/>
        <rFont val="Arial"/>
      </rPr>
      <t>priorise les secteurs d’intervention suivants :
Commerce de détail
Restauration et services alimentaires
Entreprises de service
Entreprises touristiques (volet virage numérique)
Types de projets admissibles:
Réalisation du virage numérique
Développement des affaires
Innovation et amélioration continue</t>
    </r>
  </si>
  <si>
    <t>Programme d'investissement communautaire</t>
  </si>
  <si>
    <t>Ce programme annuel appuie les organismes à but non lucratif, les organismes de bienfaisance et les établissements d'enseignement canadiens qui se consacrent à l'innovation et à l'amélioration de l'Internet canadien.</t>
  </si>
  <si>
    <t xml:space="preserve">Projets d'amélioration de l'infrastructure Internet, de l'accès en ligne et de la littératie  numérique au Canada. </t>
  </si>
  <si>
    <t xml:space="preserve">1,25 millions </t>
  </si>
  <si>
    <t>https://acei.ca/b%C3%A2tir-un-meilleur-internet/le-programme-d%E2%80%99investissement-communautaire   https://www.newswire.ca/fr/news-releases/l-acei-annonce-accorder-1-25-m-aux-projets-d-amelioration-de-l-infrastructure-internet-de-l-acces-en-ligne-et-de-la-litteratie-numerique-au-canada-880378226.html</t>
  </si>
  <si>
    <r>
      <rPr>
        <u/>
        <sz val="11"/>
        <rFont val="Calibri"/>
        <family val="2"/>
      </rPr>
      <t xml:space="preserve">Soutien aux actions nationales </t>
    </r>
    <r>
      <rPr>
        <sz val="11"/>
        <rFont val="Calibri"/>
        <family val="2"/>
      </rPr>
      <t xml:space="preserve">(ce volet offre une aide financière pour des expérimentations, le développement d’activités ou le déploiement national d’une activité émanant d’une expérimentation ou d’une recherche-action probante et concluante.
) et </t>
    </r>
    <r>
      <rPr>
        <u/>
        <sz val="11"/>
        <rFont val="Calibri"/>
        <family val="2"/>
      </rPr>
      <t>soutien aux actions locales et régionales</t>
    </r>
    <r>
      <rPr>
        <sz val="11"/>
        <rFont val="Calibri"/>
        <family val="2"/>
      </rPr>
      <t xml:space="preserve"> (ce volet appuie financièrement le démarrage de nouvelles activités, le développement d’activités ainsi que le déploiement local ou régional d’activités.)</t>
    </r>
  </si>
  <si>
    <t>Avant le 19 juin 2019</t>
  </si>
  <si>
    <t>http://app.e-rep.ca/newsletter-view-online?ct=xyuzHpTot0AOGzlXHAZRlzLG20ecnHD6QcbeOsZOwW1mSLVFHLGppJU1EvXXQ9Eu4fS_5tPUaU_H9vqA5yo52A~~</t>
  </si>
  <si>
    <t>La contribution financière du PSOC versée à un organisme comprend notamment les montants nécessaires à son infrastructure de base (ex : local, secrétariat, communications, etc.) et l’accomplissement de sa mission (ex : salaires, organisation des services ou activités, représentation, etc.).</t>
  </si>
  <si>
    <t>Jusqu'en 2023 Pour obtenir l’aide financière, une municipalité doit déposer au Ministère une programmation de travaux constituée de la liste des travaux admissibles à effectuer à l’intérieur des années du programme.</t>
  </si>
  <si>
    <r>
      <t>Total = 420 000 $. Privé = 50% des dépenses admissibles, autres = 80% des demandes admissibles. OBNL = sous forme de ressources financières, matérielles ou humaines.                        - 40 000$/an/projet pour une période maximale de 2 ans                                                                                   - 80 000$/an/</t>
    </r>
    <r>
      <rPr>
        <b/>
        <sz val="11"/>
        <rFont val="Arial"/>
        <family val="2"/>
      </rPr>
      <t>projet collectif</t>
    </r>
    <r>
      <rPr>
        <sz val="11"/>
        <color theme="1"/>
        <rFont val="Arial"/>
      </rPr>
      <t xml:space="preserve"> pour une période max. de 2 ans</t>
    </r>
  </si>
  <si>
    <t>http://www.nserc-crsng.gc.ca/Innovate-Innover/alliance-alliance/index_fra.asp</t>
  </si>
  <si>
    <t>Subvention d’urgence du Canada pour le loyer (SUCL)</t>
  </si>
  <si>
    <t>Territoires : Priorités bioalimentaires - MONTÉRÉGIE</t>
  </si>
  <si>
    <r>
      <t xml:space="preserve">permettre à l’industrie touristique non seulement de surmonter les enjeux auxquels elle pourrait faire face dans le contexte actuel, mais également de favoriser la relance de l’industrie post-pandémie. </t>
    </r>
    <r>
      <rPr>
        <b/>
        <sz val="11"/>
        <rFont val="Arial"/>
        <family val="2"/>
      </rPr>
      <t>Ojectif Volet 1</t>
    </r>
    <r>
      <rPr>
        <sz val="11"/>
        <color theme="1"/>
        <rFont val="Arial"/>
      </rPr>
      <t>: Stimuler les investissements privés au profit du renouvellement de l’offre touristique au Québec;
permettre d’assurer la croissance des entreprises performantes du secteur touristique du Québec;
simuler l’économie des régions par la création d’emplois, l’augmentation du nombre de visiteurs et l’accroissement des recettes touristiques.</t>
    </r>
  </si>
  <si>
    <r>
      <t xml:space="preserve">permettre à l’industrie touristique non seulement de surmonter les enjeux auxquels elle pourrait faire face dans le contexte actuel, mais également de favoriser la relance de l’industrie post-pandémie. </t>
    </r>
    <r>
      <rPr>
        <b/>
        <sz val="11"/>
        <rFont val="Arial"/>
        <family val="2"/>
      </rPr>
      <t>Objectif Volet 2</t>
    </r>
    <r>
      <rPr>
        <sz val="11"/>
        <color theme="1"/>
        <rFont val="Arial"/>
      </rPr>
      <t>: Le volet 2 du programme vise à soutenir le renouvellement du parc hôtelier vieillissant des établissements d’hébergement dans une optique de préparation à la relance du tourisme d’affaires.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</si>
</sst>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 mmmm\ yyyy"/>
    <numFmt numFmtId="165" formatCode="&quot;$&quot;#,##0_);[Red]\(&quot;$&quot;#,##0\)"/>
    <numFmt numFmtId="166" formatCode="[$-F800]dddd\,\ mmmm\ dd\,\ yyyy"/>
  </numFmts>
  <fonts count="202">
    <font>
      <sz val="11"/>
      <color theme="1"/>
      <name val="Arial"/>
    </font>
    <font>
      <b/>
      <sz val="11"/>
      <color theme="1"/>
      <name val="Calibri"/>
      <family val="2"/>
    </font>
    <font>
      <sz val="11"/>
      <color theme="1"/>
      <name val="Calibri"/>
      <family val="2"/>
    </font>
    <font>
      <sz val="11"/>
      <color theme="1"/>
      <name val="Calibri"/>
      <family val="2"/>
    </font>
    <font>
      <u/>
      <sz val="11"/>
      <color rgb="FF0000FF"/>
      <name val="Arial"/>
      <family val="2"/>
    </font>
    <font>
      <b/>
      <sz val="11"/>
      <color rgb="FF000000"/>
      <name val="Calibri"/>
      <family val="2"/>
    </font>
    <font>
      <u/>
      <sz val="11"/>
      <color rgb="FF0563C1"/>
      <name val="Arial"/>
      <family val="2"/>
    </font>
    <font>
      <sz val="11"/>
      <color theme="10"/>
      <name val="Calibri"/>
      <family val="2"/>
    </font>
    <font>
      <u/>
      <sz val="11"/>
      <color rgb="FF0000FF"/>
      <name val="Arial"/>
      <family val="2"/>
    </font>
    <font>
      <u/>
      <sz val="11"/>
      <color rgb="FF0000FF"/>
      <name val="Arial"/>
      <family val="2"/>
    </font>
    <font>
      <u/>
      <sz val="11"/>
      <color theme="10"/>
      <name val="Arial"/>
      <family val="2"/>
    </font>
    <font>
      <u/>
      <sz val="11"/>
      <color rgb="FF0000FF"/>
      <name val="Arial"/>
      <family val="2"/>
    </font>
    <font>
      <u/>
      <sz val="11"/>
      <color rgb="FF0000FF"/>
      <name val="Calibri"/>
      <family val="2"/>
    </font>
    <font>
      <u/>
      <sz val="11"/>
      <color rgb="FF0000FF"/>
      <name val="Arial"/>
      <family val="2"/>
    </font>
    <font>
      <u/>
      <sz val="11"/>
      <color rgb="FF1155CC"/>
      <name val="Arial"/>
      <family val="2"/>
    </font>
    <font>
      <u/>
      <sz val="11"/>
      <color rgb="FF0563C1"/>
      <name val="Arial"/>
      <family val="2"/>
    </font>
    <font>
      <b/>
      <sz val="11"/>
      <color rgb="FF1D1D1B"/>
      <name val="Calibri"/>
      <family val="2"/>
    </font>
    <font>
      <u/>
      <sz val="11"/>
      <color rgb="FF1155CC"/>
      <name val="Arial"/>
      <family val="2"/>
    </font>
    <font>
      <u/>
      <sz val="11"/>
      <color rgb="FF1155CC"/>
      <name val="Calibri"/>
      <family val="2"/>
    </font>
    <font>
      <u/>
      <sz val="11"/>
      <color rgb="FF0563C1"/>
      <name val="Arial"/>
      <family val="2"/>
    </font>
    <font>
      <u/>
      <sz val="11"/>
      <color theme="10"/>
      <name val="Arial"/>
      <family val="2"/>
    </font>
    <font>
      <u/>
      <sz val="11"/>
      <color theme="10"/>
      <name val="Arial"/>
      <family val="2"/>
    </font>
    <font>
      <u/>
      <sz val="11"/>
      <color rgb="FF1155CC"/>
      <name val="Arial"/>
      <family val="2"/>
    </font>
    <font>
      <sz val="8"/>
      <color theme="1"/>
      <name val="Arial"/>
      <family val="2"/>
    </font>
    <font>
      <u/>
      <sz val="11"/>
      <color theme="10"/>
      <name val="Arial"/>
      <family val="2"/>
    </font>
    <font>
      <u/>
      <sz val="11"/>
      <color rgb="FF0000FF"/>
      <name val="Arial"/>
      <family val="2"/>
    </font>
    <font>
      <u/>
      <sz val="11"/>
      <color rgb="FF0000FF"/>
      <name val="Arial"/>
      <family val="2"/>
    </font>
    <font>
      <sz val="11"/>
      <color theme="1"/>
      <name val="Verdana"/>
      <family val="2"/>
    </font>
    <font>
      <u/>
      <sz val="11"/>
      <color rgb="FF0000FF"/>
      <name val="Arial"/>
      <family val="2"/>
    </font>
    <font>
      <u/>
      <sz val="11"/>
      <color rgb="FF0000FF"/>
      <name val="Arial"/>
      <family val="2"/>
    </font>
    <font>
      <u/>
      <sz val="11"/>
      <color theme="10"/>
      <name val="Arial"/>
      <family val="2"/>
    </font>
    <font>
      <sz val="9"/>
      <color theme="1"/>
      <name val="Calibri"/>
      <family val="2"/>
    </font>
    <font>
      <b/>
      <sz val="11"/>
      <color rgb="FF313131"/>
      <name val="Arial"/>
      <family val="2"/>
    </font>
    <font>
      <b/>
      <sz val="11"/>
      <color rgb="FF313131"/>
      <name val="Calibri"/>
      <family val="2"/>
    </font>
    <font>
      <u/>
      <sz val="11"/>
      <color theme="10"/>
      <name val="Arial"/>
      <family val="2"/>
    </font>
    <font>
      <u/>
      <sz val="11"/>
      <color rgb="FF0000FF"/>
      <name val="Arial"/>
      <family val="2"/>
    </font>
    <font>
      <u/>
      <sz val="11"/>
      <color rgb="FF0563C1"/>
      <name val="Arial"/>
      <family val="2"/>
    </font>
    <font>
      <u/>
      <sz val="11"/>
      <color rgb="FF0563C1"/>
      <name val="Arial"/>
      <family val="2"/>
    </font>
    <font>
      <u/>
      <sz val="11"/>
      <color rgb="FF0000FF"/>
      <name val="Arial"/>
      <family val="2"/>
    </font>
    <font>
      <u/>
      <sz val="11"/>
      <color rgb="FF0000FF"/>
      <name val="Arial"/>
      <family val="2"/>
    </font>
    <font>
      <sz val="12"/>
      <color theme="1"/>
      <name val="Arial"/>
      <family val="2"/>
    </font>
    <font>
      <u/>
      <sz val="11"/>
      <color rgb="FF0000FF"/>
      <name val="Arial"/>
      <family val="2"/>
    </font>
    <font>
      <u/>
      <sz val="11"/>
      <color rgb="FF1155CC"/>
      <name val="Arial"/>
      <family val="2"/>
    </font>
    <font>
      <u/>
      <sz val="11"/>
      <color rgb="FF0000FF"/>
      <name val="Arial"/>
      <family val="2"/>
    </font>
    <font>
      <u/>
      <sz val="11"/>
      <color theme="1"/>
      <name val="Calibri"/>
      <family val="2"/>
    </font>
    <font>
      <sz val="10"/>
      <color theme="1"/>
      <name val="Verdana"/>
      <family val="2"/>
    </font>
    <font>
      <sz val="12"/>
      <color theme="1"/>
      <name val="Calibri"/>
      <family val="2"/>
    </font>
    <font>
      <sz val="14"/>
      <color theme="1"/>
      <name val="Arial"/>
      <family val="2"/>
    </font>
    <font>
      <b/>
      <sz val="11"/>
      <color theme="1"/>
      <name val="Open Sans"/>
    </font>
    <font>
      <u/>
      <sz val="11"/>
      <color rgb="FF0000FF"/>
      <name val="Arial"/>
      <family val="2"/>
    </font>
    <font>
      <sz val="8"/>
      <color theme="1"/>
      <name val="Roboto"/>
    </font>
    <font>
      <u/>
      <sz val="11"/>
      <color rgb="FF0000FF"/>
      <name val="Arial"/>
      <family val="2"/>
    </font>
    <font>
      <u/>
      <sz val="11"/>
      <color rgb="FF0000FF"/>
      <name val="Arial"/>
      <family val="2"/>
    </font>
    <font>
      <u/>
      <sz val="11"/>
      <color rgb="FF1155CC"/>
      <name val="Calibri"/>
      <family val="2"/>
    </font>
    <font>
      <u/>
      <sz val="11"/>
      <color rgb="FF1155CC"/>
      <name val="Arial"/>
      <family val="2"/>
    </font>
    <font>
      <u/>
      <sz val="11"/>
      <color rgb="FF0000FF"/>
      <name val="Arial"/>
      <family val="2"/>
    </font>
    <font>
      <u/>
      <sz val="11"/>
      <color rgb="FF0000FF"/>
      <name val="Calibri"/>
      <family val="2"/>
    </font>
    <font>
      <u/>
      <sz val="11"/>
      <color rgb="FF0000FF"/>
      <name val="Arial"/>
      <family val="2"/>
    </font>
    <font>
      <u/>
      <sz val="11"/>
      <color rgb="FF1155CC"/>
      <name val="Calibri"/>
      <family val="2"/>
    </font>
    <font>
      <u/>
      <sz val="11"/>
      <color rgb="FF1155CC"/>
      <name val="Calibri"/>
      <family val="2"/>
    </font>
    <font>
      <u/>
      <sz val="11"/>
      <color rgb="FF1155CC"/>
      <name val="Calibri"/>
      <family val="2"/>
    </font>
    <font>
      <u/>
      <sz val="11"/>
      <color rgb="FF1155CC"/>
      <name val="Calibri"/>
      <family val="2"/>
    </font>
    <font>
      <u/>
      <sz val="11"/>
      <color rgb="FF0000FF"/>
      <name val="Calibri"/>
      <family val="2"/>
    </font>
    <font>
      <u/>
      <sz val="11"/>
      <color theme="10"/>
      <name val="Arial"/>
      <family val="2"/>
    </font>
    <font>
      <u/>
      <sz val="11"/>
      <color rgb="FF0000FF"/>
      <name val="Calibri"/>
      <family val="2"/>
    </font>
    <font>
      <u/>
      <sz val="11"/>
      <color rgb="FF0000FF"/>
      <name val="Calibri"/>
      <family val="2"/>
    </font>
    <font>
      <sz val="10"/>
      <color theme="1"/>
      <name val="Arial"/>
      <family val="2"/>
    </font>
    <font>
      <u/>
      <sz val="11"/>
      <color rgb="FF1155CC"/>
      <name val="Arial"/>
      <family val="2"/>
    </font>
    <font>
      <u/>
      <sz val="11"/>
      <color rgb="FF0563C1"/>
      <name val="Calibri"/>
      <family val="2"/>
    </font>
    <font>
      <u/>
      <sz val="11"/>
      <color rgb="FF0000FF"/>
      <name val="Arial"/>
      <family val="2"/>
    </font>
    <font>
      <b/>
      <sz val="11"/>
      <color rgb="FF373737"/>
      <name val="Calibri"/>
      <family val="2"/>
    </font>
    <font>
      <u/>
      <sz val="11"/>
      <color rgb="FF1155CC"/>
      <name val="Calibri"/>
      <family val="2"/>
    </font>
    <font>
      <u/>
      <sz val="11"/>
      <color rgb="FF1155CC"/>
      <name val="Arial"/>
      <family val="2"/>
    </font>
    <font>
      <u/>
      <sz val="11"/>
      <color rgb="FF0000FF"/>
      <name val="Arial"/>
      <family val="2"/>
    </font>
    <font>
      <b/>
      <sz val="11"/>
      <color theme="1"/>
      <name val="Calibri"/>
      <family val="2"/>
    </font>
    <font>
      <u/>
      <sz val="11"/>
      <color theme="10"/>
      <name val="Arial"/>
      <family val="2"/>
    </font>
    <font>
      <b/>
      <sz val="14"/>
      <color theme="1"/>
      <name val="Calibri"/>
      <family val="2"/>
    </font>
    <font>
      <sz val="11"/>
      <name val="Arial"/>
      <family val="2"/>
    </font>
    <font>
      <u/>
      <sz val="11"/>
      <color rgb="FF0000FF"/>
      <name val="Arial"/>
      <family val="2"/>
    </font>
    <font>
      <u/>
      <sz val="11"/>
      <color theme="10"/>
      <name val="Arial"/>
      <family val="2"/>
    </font>
    <font>
      <u/>
      <sz val="11"/>
      <color rgb="FF0000FF"/>
      <name val="Arial"/>
      <family val="2"/>
    </font>
    <font>
      <u/>
      <sz val="11"/>
      <color rgb="FF0000FF"/>
      <name val="Arial"/>
      <family val="2"/>
    </font>
    <font>
      <u/>
      <sz val="11"/>
      <color theme="10"/>
      <name val="Arial"/>
      <family val="2"/>
    </font>
    <font>
      <u/>
      <sz val="11"/>
      <color rgb="FF1155CC"/>
      <name val="Arial"/>
      <family val="2"/>
    </font>
    <font>
      <u/>
      <sz val="11"/>
      <color theme="10"/>
      <name val="Arial"/>
      <family val="2"/>
    </font>
    <font>
      <u/>
      <sz val="11"/>
      <color rgb="FF0000FF"/>
      <name val="Arial"/>
      <family val="2"/>
    </font>
    <font>
      <u/>
      <sz val="11"/>
      <color rgb="FF0000FF"/>
      <name val="Arial"/>
      <family val="2"/>
    </font>
    <font>
      <b/>
      <sz val="11"/>
      <color rgb="FFCC0000"/>
      <name val="Calibri"/>
      <family val="2"/>
    </font>
    <font>
      <u/>
      <sz val="11"/>
      <color rgb="FF0000FF"/>
      <name val="Arial"/>
      <family val="2"/>
    </font>
    <font>
      <u/>
      <sz val="11"/>
      <color rgb="FF0000FF"/>
      <name val="Arial"/>
      <family val="2"/>
    </font>
    <font>
      <u/>
      <sz val="11"/>
      <color rgb="FF0000FF"/>
      <name val="Arial"/>
      <family val="2"/>
    </font>
    <font>
      <u/>
      <sz val="11"/>
      <color theme="10"/>
      <name val="Arial"/>
      <family val="2"/>
    </font>
    <font>
      <u/>
      <sz val="11"/>
      <color rgb="FF1155CC"/>
      <name val="Arial"/>
      <family val="2"/>
    </font>
    <font>
      <u/>
      <sz val="11"/>
      <color theme="1"/>
      <name val="Calibri"/>
      <family val="2"/>
    </font>
    <font>
      <u/>
      <sz val="11"/>
      <color theme="1"/>
      <name val="Calibri"/>
      <family val="2"/>
    </font>
    <font>
      <u/>
      <sz val="11"/>
      <color theme="10"/>
      <name val="Arial"/>
      <family val="2"/>
    </font>
    <font>
      <u/>
      <sz val="11"/>
      <color rgb="FF0563C1"/>
      <name val="Arial"/>
      <family val="2"/>
    </font>
    <font>
      <u/>
      <sz val="11"/>
      <color rgb="FF0563C1"/>
      <name val="Calibri"/>
      <family val="2"/>
    </font>
    <font>
      <u/>
      <sz val="11"/>
      <color rgb="FF0000FF"/>
      <name val="Arial"/>
      <family val="2"/>
    </font>
    <font>
      <u/>
      <sz val="11"/>
      <color rgb="FF0000FF"/>
      <name val="Arial"/>
      <family val="2"/>
    </font>
    <font>
      <b/>
      <sz val="14"/>
      <color rgb="FFFFFFFF"/>
      <name val="Calibri"/>
      <family val="2"/>
    </font>
    <font>
      <sz val="11"/>
      <color rgb="FFFFFFFF"/>
      <name val="Calibri"/>
      <family val="2"/>
    </font>
    <font>
      <sz val="11"/>
      <color theme="0"/>
      <name val="Calibri"/>
      <family val="2"/>
    </font>
    <font>
      <b/>
      <sz val="11"/>
      <color rgb="FFFFFFFF"/>
      <name val="Calibri"/>
      <family val="2"/>
    </font>
    <font>
      <u/>
      <sz val="11"/>
      <color rgb="FF0000FF"/>
      <name val="Arial"/>
      <family val="2"/>
    </font>
    <font>
      <u/>
      <sz val="11"/>
      <color rgb="FF0000FF"/>
      <name val="Calibri"/>
      <family val="2"/>
    </font>
    <font>
      <u/>
      <sz val="11"/>
      <color rgb="FF0000FF"/>
      <name val="Arial"/>
      <family val="2"/>
    </font>
    <font>
      <u/>
      <sz val="11"/>
      <color theme="10"/>
      <name val="Arial"/>
      <family val="2"/>
    </font>
    <font>
      <u/>
      <sz val="11"/>
      <color theme="10"/>
      <name val="Arial"/>
      <family val="2"/>
    </font>
    <font>
      <u/>
      <sz val="11"/>
      <color rgb="FF0000FF"/>
      <name val="Calibri"/>
      <family val="2"/>
    </font>
    <font>
      <u/>
      <sz val="11"/>
      <color rgb="FF0000FF"/>
      <name val="Arial"/>
      <family val="2"/>
    </font>
    <font>
      <u/>
      <sz val="11"/>
      <color theme="1"/>
      <name val="Calibri"/>
      <family val="2"/>
    </font>
    <font>
      <u/>
      <sz val="11"/>
      <color rgb="FF0000FF"/>
      <name val="Arial"/>
      <family val="2"/>
    </font>
    <font>
      <u/>
      <sz val="11"/>
      <color rgb="FF0000FF"/>
      <name val="Arial"/>
      <family val="2"/>
    </font>
    <font>
      <u/>
      <sz val="11"/>
      <color rgb="FF0000FF"/>
      <name val="Arial"/>
      <family val="2"/>
    </font>
    <font>
      <u/>
      <sz val="11"/>
      <color rgb="FF0000FF"/>
      <name val="Calibri"/>
      <family val="2"/>
    </font>
    <font>
      <sz val="11"/>
      <color rgb="FF000000"/>
      <name val="Calibri"/>
      <family val="2"/>
    </font>
    <font>
      <u/>
      <sz val="11"/>
      <color theme="10"/>
      <name val="Arial"/>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b/>
      <sz val="14"/>
      <color theme="0"/>
      <name val="Calibri"/>
      <family val="2"/>
    </font>
    <font>
      <b/>
      <sz val="11"/>
      <color theme="0"/>
      <name val="Calibri"/>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11"/>
      <color theme="10"/>
      <name val="Arial"/>
      <family val="2"/>
    </font>
    <font>
      <u/>
      <sz val="11"/>
      <color rgb="FF0000FF"/>
      <name val="Arial"/>
      <family val="2"/>
    </font>
    <font>
      <u/>
      <sz val="11"/>
      <color rgb="FF1155CC"/>
      <name val="Arial"/>
      <family val="2"/>
    </font>
    <font>
      <u/>
      <sz val="11"/>
      <color rgb="FF1155CC"/>
      <name val="Calibri"/>
      <family val="2"/>
    </font>
    <font>
      <u/>
      <sz val="11"/>
      <color rgb="FF1155CC"/>
      <name val="Arial"/>
      <family val="2"/>
    </font>
    <font>
      <u/>
      <sz val="11"/>
      <color rgb="FF1155CC"/>
      <name val="Calibri"/>
      <family val="2"/>
    </font>
    <font>
      <u/>
      <sz val="11"/>
      <color rgb="FF0000FF"/>
      <name val="Arial"/>
      <family val="2"/>
    </font>
    <font>
      <u/>
      <sz val="11"/>
      <color theme="10"/>
      <name val="Arial"/>
      <family val="2"/>
    </font>
    <font>
      <u/>
      <sz val="11"/>
      <color rgb="FF0000FF"/>
      <name val="Arial"/>
      <family val="2"/>
    </font>
    <font>
      <u/>
      <sz val="11"/>
      <color theme="1"/>
      <name val="Calibri"/>
      <family val="2"/>
    </font>
    <font>
      <u/>
      <sz val="11"/>
      <color theme="1"/>
      <name val="Calibri"/>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b/>
      <sz val="11"/>
      <color theme="1"/>
      <name val="Arial"/>
      <family val="2"/>
    </font>
    <font>
      <u/>
      <sz val="11"/>
      <color rgb="FF0000FF"/>
      <name val="Calibri"/>
      <family val="2"/>
    </font>
    <font>
      <u/>
      <sz val="11"/>
      <color rgb="FF0000FF"/>
      <name val="Arial"/>
      <family val="2"/>
    </font>
    <font>
      <u/>
      <sz val="11"/>
      <color rgb="FF0000FF"/>
      <name val="Arial"/>
      <family val="2"/>
    </font>
    <font>
      <u/>
      <sz val="11"/>
      <color rgb="FF1155CC"/>
      <name val="Arial"/>
      <family val="2"/>
    </font>
    <font>
      <u/>
      <sz val="11"/>
      <color rgb="FF0563C1"/>
      <name val="Arial"/>
      <family val="2"/>
    </font>
    <font>
      <u/>
      <sz val="11"/>
      <color theme="10"/>
      <name val="Arial"/>
      <family val="2"/>
    </font>
    <font>
      <u/>
      <sz val="11"/>
      <color theme="10"/>
      <name val="Arial"/>
      <family val="2"/>
    </font>
    <font>
      <u/>
      <sz val="11"/>
      <color theme="10"/>
      <name val="Arial"/>
      <family val="2"/>
    </font>
    <font>
      <u/>
      <sz val="11"/>
      <color rgb="FF0000FF"/>
      <name val="Arial"/>
      <family val="2"/>
    </font>
    <font>
      <u/>
      <sz val="11"/>
      <color rgb="FF0000FF"/>
      <name val="Arial"/>
      <family val="2"/>
    </font>
    <font>
      <u/>
      <sz val="11"/>
      <color theme="10"/>
      <name val="Arial"/>
      <family val="2"/>
    </font>
    <font>
      <u/>
      <sz val="11"/>
      <color theme="10"/>
      <name val="Arial"/>
      <family val="2"/>
    </font>
    <font>
      <u/>
      <sz val="11"/>
      <color theme="10"/>
      <name val="Arial"/>
      <family val="2"/>
    </font>
    <font>
      <u/>
      <sz val="11"/>
      <color rgb="FF1155CC"/>
      <name val="Arial"/>
      <family val="2"/>
    </font>
    <font>
      <u/>
      <sz val="11"/>
      <color rgb="FF0000FF"/>
      <name val="Arial"/>
      <family val="2"/>
    </font>
    <font>
      <u/>
      <sz val="11"/>
      <color rgb="FF0563C1"/>
      <name val="Arial"/>
      <family val="2"/>
    </font>
    <font>
      <u/>
      <sz val="11"/>
      <color rgb="FF0000FF"/>
      <name val="Arial"/>
      <family val="2"/>
    </font>
    <font>
      <u/>
      <sz val="11"/>
      <color rgb="FF1155CC"/>
      <name val="Arial"/>
      <family val="2"/>
    </font>
    <font>
      <u/>
      <sz val="11"/>
      <color rgb="FF0563C1"/>
      <name val="Calibri"/>
      <family val="2"/>
    </font>
    <font>
      <u/>
      <sz val="11"/>
      <color rgb="FF0000FF"/>
      <name val="Arial"/>
      <family val="2"/>
    </font>
    <font>
      <u/>
      <sz val="11"/>
      <color rgb="FF1155CC"/>
      <name val="Arial"/>
      <family val="2"/>
    </font>
    <font>
      <u/>
      <sz val="11"/>
      <color rgb="FF0000FF"/>
      <name val="Arial"/>
      <family val="2"/>
    </font>
    <font>
      <u/>
      <sz val="11"/>
      <color rgb="FF0000FF"/>
      <name val="Calibri"/>
      <family val="2"/>
    </font>
    <font>
      <u/>
      <sz val="11"/>
      <color rgb="FF0000FF"/>
      <name val="Arial"/>
      <family val="2"/>
    </font>
    <font>
      <u/>
      <sz val="11"/>
      <color rgb="FF0000FF"/>
      <name val="Arial"/>
      <family val="2"/>
    </font>
    <font>
      <u/>
      <sz val="11"/>
      <color rgb="FF0000FF"/>
      <name val="Arial"/>
      <family val="2"/>
    </font>
    <font>
      <u/>
      <sz val="11"/>
      <color rgb="FF1155CC"/>
      <name val="Arial"/>
      <family val="2"/>
    </font>
    <font>
      <u/>
      <sz val="11"/>
      <color rgb="FF1155CC"/>
      <name val="Arial"/>
      <family val="2"/>
    </font>
    <font>
      <u/>
      <sz val="11"/>
      <color rgb="FF0000FF"/>
      <name val="Arial"/>
      <family val="2"/>
    </font>
    <font>
      <u/>
      <sz val="11"/>
      <color rgb="FF0000FF"/>
      <name val="Arial"/>
      <family val="2"/>
    </font>
    <font>
      <u/>
      <sz val="11"/>
      <color rgb="FF1155CC"/>
      <name val="Arial"/>
      <family val="2"/>
    </font>
    <font>
      <u/>
      <sz val="11"/>
      <color rgb="FF0000FF"/>
      <name val="Arial"/>
      <family val="2"/>
    </font>
    <font>
      <u/>
      <sz val="11"/>
      <color rgb="FF0000FF"/>
      <name val="Arial"/>
      <family val="2"/>
    </font>
    <font>
      <u/>
      <sz val="11"/>
      <color rgb="FF0000FF"/>
      <name val="Arial"/>
      <family val="2"/>
    </font>
    <font>
      <u/>
      <sz val="11"/>
      <color theme="10"/>
      <name val="Arial"/>
      <family val="2"/>
    </font>
    <font>
      <u/>
      <sz val="11"/>
      <color theme="10"/>
      <name val="Arial"/>
      <family val="2"/>
    </font>
    <font>
      <u/>
      <sz val="11"/>
      <color rgb="FF1155CC"/>
      <name val="Calibri"/>
      <family val="2"/>
    </font>
    <font>
      <u/>
      <sz val="11"/>
      <color rgb="FF1155CC"/>
      <name val="Calibri"/>
      <family val="2"/>
    </font>
    <font>
      <u/>
      <sz val="11"/>
      <color rgb="FF0000FF"/>
      <name val="Calibri"/>
      <family val="2"/>
    </font>
    <font>
      <u/>
      <sz val="11"/>
      <color rgb="FF0000FF"/>
      <name val="Arial"/>
      <family val="2"/>
    </font>
    <font>
      <sz val="11"/>
      <color rgb="FFFF9900"/>
      <name val="Arial"/>
      <family val="2"/>
    </font>
    <font>
      <b/>
      <sz val="11"/>
      <name val="Arial"/>
      <family val="2"/>
    </font>
    <font>
      <b/>
      <sz val="11"/>
      <name val="Calibri"/>
      <family val="2"/>
    </font>
    <font>
      <sz val="11"/>
      <name val="Calibri"/>
      <family val="2"/>
    </font>
    <font>
      <i/>
      <sz val="11"/>
      <name val="Arial"/>
      <family val="2"/>
    </font>
    <font>
      <sz val="9"/>
      <name val="Arial"/>
      <family val="2"/>
    </font>
    <font>
      <sz val="11"/>
      <color rgb="FF000000"/>
      <name val="Arial"/>
      <family val="2"/>
    </font>
    <font>
      <u/>
      <sz val="11"/>
      <name val="Calibri"/>
      <family val="2"/>
    </font>
  </fonts>
  <fills count="28">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rgb="FFFF0000"/>
        <bgColor rgb="FFFF0000"/>
      </patternFill>
    </fill>
    <fill>
      <patternFill patternType="solid">
        <fgColor rgb="FFFFE6DD"/>
        <bgColor rgb="FFFFE6DD"/>
      </patternFill>
    </fill>
    <fill>
      <patternFill patternType="solid">
        <fgColor rgb="FFF7CB4D"/>
        <bgColor rgb="FFF7CB4D"/>
      </patternFill>
    </fill>
    <fill>
      <patternFill patternType="solid">
        <fgColor rgb="FFFEF8E3"/>
        <bgColor rgb="FFFEF8E3"/>
      </patternFill>
    </fill>
    <fill>
      <patternFill patternType="solid">
        <fgColor rgb="FF00B050"/>
        <bgColor rgb="FF00B050"/>
      </patternFill>
    </fill>
    <fill>
      <patternFill patternType="solid">
        <fgColor rgb="FFC5E0B3"/>
        <bgColor rgb="FFC5E0B3"/>
      </patternFill>
    </fill>
    <fill>
      <patternFill patternType="solid">
        <fgColor rgb="FFFFFF00"/>
        <bgColor rgb="FFFFFF00"/>
      </patternFill>
    </fill>
    <fill>
      <patternFill patternType="solid">
        <fgColor rgb="FFF468E3"/>
        <bgColor rgb="FFF468E3"/>
      </patternFill>
    </fill>
    <fill>
      <patternFill patternType="solid">
        <fgColor rgb="FFFFCCFF"/>
        <bgColor rgb="FFFFCCFF"/>
      </patternFill>
    </fill>
    <fill>
      <patternFill patternType="solid">
        <fgColor rgb="FFC55A11"/>
        <bgColor rgb="FFC55A11"/>
      </patternFill>
    </fill>
    <fill>
      <patternFill patternType="solid">
        <fgColor rgb="FFFF9933"/>
        <bgColor rgb="FFFF9933"/>
      </patternFill>
    </fill>
    <fill>
      <patternFill patternType="solid">
        <fgColor rgb="FF2F5496"/>
        <bgColor rgb="FF2F5496"/>
      </patternFill>
    </fill>
    <fill>
      <patternFill patternType="solid">
        <fgColor rgb="FF8EAADB"/>
        <bgColor rgb="FF8EAADB"/>
      </patternFill>
    </fill>
    <fill>
      <patternFill patternType="solid">
        <fgColor rgb="FF00FF00"/>
        <bgColor rgb="FF00FF00"/>
      </patternFill>
    </fill>
    <fill>
      <patternFill patternType="solid">
        <fgColor rgb="FFEFEFEF"/>
        <bgColor rgb="FFEFEFEF"/>
      </patternFill>
    </fill>
    <fill>
      <patternFill patternType="solid">
        <fgColor rgb="FF99FF66"/>
        <bgColor rgb="FF99FF66"/>
      </patternFill>
    </fill>
    <fill>
      <patternFill patternType="solid">
        <fgColor rgb="FFBDBDBD"/>
        <bgColor rgb="FFBDBDBD"/>
      </patternFill>
    </fill>
    <fill>
      <patternFill patternType="solid">
        <fgColor rgb="FFF3F3F3"/>
        <bgColor rgb="FFF3F3F3"/>
      </patternFill>
    </fill>
    <fill>
      <patternFill patternType="solid">
        <fgColor rgb="FFF46524"/>
        <bgColor rgb="FFF46524"/>
      </patternFill>
    </fill>
    <fill>
      <patternFill patternType="solid">
        <fgColor rgb="FF7030A0"/>
        <bgColor rgb="FF7030A0"/>
      </patternFill>
    </fill>
    <fill>
      <patternFill patternType="solid">
        <fgColor rgb="FFB4A7D6"/>
        <bgColor rgb="FFB4A7D6"/>
      </patternFill>
    </fill>
    <fill>
      <patternFill patternType="solid">
        <fgColor rgb="FF38761D"/>
        <bgColor rgb="FF38761D"/>
      </patternFill>
    </fill>
    <fill>
      <patternFill patternType="solid">
        <fgColor rgb="FF00FF99"/>
        <bgColor rgb="FF00FF99"/>
      </patternFill>
    </fill>
    <fill>
      <patternFill patternType="solid">
        <fgColor rgb="FFE7F9EF"/>
        <bgColor rgb="FFE7F9EF"/>
      </patternFill>
    </fill>
  </fills>
  <borders count="30">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style="medium">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right style="thin">
        <color rgb="FF000000"/>
      </right>
      <top/>
      <bottom/>
      <diagonal/>
    </border>
  </borders>
  <cellStyleXfs count="1">
    <xf numFmtId="0" fontId="0" fillId="0" borderId="0"/>
  </cellStyleXfs>
  <cellXfs count="577">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0" xfId="0" applyFont="1" applyFill="1"/>
    <xf numFmtId="0" fontId="1"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3" borderId="0" xfId="0" applyFont="1" applyFill="1"/>
    <xf numFmtId="0" fontId="5" fillId="3" borderId="4" xfId="0" applyFont="1" applyFill="1" applyBorder="1" applyAlignment="1">
      <alignment horizontal="left" vertical="top" wrapText="1"/>
    </xf>
    <xf numFmtId="0" fontId="3" fillId="3" borderId="5" xfId="0" applyFont="1" applyFill="1" applyBorder="1" applyAlignment="1">
      <alignment vertical="top" wrapText="1"/>
    </xf>
    <xf numFmtId="164" fontId="3" fillId="3" borderId="5" xfId="0" applyNumberFormat="1" applyFont="1" applyFill="1" applyBorder="1" applyAlignment="1">
      <alignment horizontal="left" vertical="top" wrapText="1"/>
    </xf>
    <xf numFmtId="0" fontId="6" fillId="3" borderId="6" xfId="0" applyFont="1" applyFill="1" applyBorder="1" applyAlignment="1">
      <alignment vertical="top" wrapText="1"/>
    </xf>
    <xf numFmtId="0" fontId="7" fillId="3" borderId="0" xfId="0" applyFont="1" applyFill="1" applyAlignment="1">
      <alignment vertical="top" wrapText="1"/>
    </xf>
    <xf numFmtId="0" fontId="3" fillId="3" borderId="0" xfId="0" applyFont="1" applyFill="1" applyAlignment="1">
      <alignment vertical="top"/>
    </xf>
    <xf numFmtId="0" fontId="3" fillId="3" borderId="5" xfId="0" applyFont="1" applyFill="1" applyBorder="1" applyAlignment="1">
      <alignment vertical="top" wrapText="1"/>
    </xf>
    <xf numFmtId="0" fontId="3" fillId="3" borderId="5" xfId="0" applyFont="1" applyFill="1" applyBorder="1" applyAlignment="1">
      <alignment horizontal="left" vertical="top" wrapText="1"/>
    </xf>
    <xf numFmtId="0" fontId="8" fillId="3" borderId="6" xfId="0" applyFont="1" applyFill="1" applyBorder="1" applyAlignment="1">
      <alignment vertical="top" wrapText="1"/>
    </xf>
    <xf numFmtId="0" fontId="5" fillId="3" borderId="7" xfId="0" applyFont="1" applyFill="1" applyBorder="1" applyAlignment="1">
      <alignment horizontal="left" vertical="top" wrapText="1"/>
    </xf>
    <xf numFmtId="0" fontId="3" fillId="3" borderId="8" xfId="0" applyFont="1" applyFill="1" applyBorder="1" applyAlignment="1">
      <alignment vertical="center" wrapText="1"/>
    </xf>
    <xf numFmtId="0" fontId="3" fillId="3" borderId="8" xfId="0" applyFont="1" applyFill="1" applyBorder="1" applyAlignment="1">
      <alignment horizontal="left" vertical="top" wrapText="1"/>
    </xf>
    <xf numFmtId="0" fontId="9" fillId="3" borderId="9" xfId="0" applyFont="1" applyFill="1" applyBorder="1" applyAlignment="1">
      <alignment vertical="top" wrapText="1"/>
    </xf>
    <xf numFmtId="0" fontId="10" fillId="3" borderId="0" xfId="0" applyFont="1" applyFill="1" applyAlignment="1">
      <alignment vertical="top" wrapText="1"/>
    </xf>
    <xf numFmtId="0" fontId="1" fillId="3" borderId="7" xfId="0" applyFont="1" applyFill="1" applyBorder="1" applyAlignment="1">
      <alignment horizontal="left" vertical="top" wrapText="1"/>
    </xf>
    <xf numFmtId="0" fontId="11" fillId="3" borderId="9" xfId="0" applyFont="1" applyFill="1" applyBorder="1" applyAlignment="1">
      <alignment horizontal="left" vertical="top" wrapText="1"/>
    </xf>
    <xf numFmtId="0" fontId="5" fillId="3" borderId="7" xfId="0" applyFont="1" applyFill="1" applyBorder="1" applyAlignment="1">
      <alignment horizontal="left" vertical="top" wrapText="1"/>
    </xf>
    <xf numFmtId="0" fontId="12" fillId="3" borderId="9" xfId="0" applyFont="1" applyFill="1" applyBorder="1" applyAlignment="1">
      <alignment horizontal="left" vertical="top" wrapText="1"/>
    </xf>
    <xf numFmtId="0" fontId="13" fillId="3" borderId="9" xfId="0" applyFont="1" applyFill="1" applyBorder="1" applyAlignment="1">
      <alignment horizontal="center" vertical="center" wrapText="1"/>
    </xf>
    <xf numFmtId="0" fontId="3" fillId="3" borderId="8" xfId="0" applyFont="1" applyFill="1" applyBorder="1" applyAlignment="1">
      <alignment horizontal="left" vertical="top" wrapText="1"/>
    </xf>
    <xf numFmtId="0" fontId="14" fillId="3" borderId="9" xfId="0" applyFont="1" applyFill="1" applyBorder="1" applyAlignment="1">
      <alignment horizontal="left" vertical="top" wrapText="1"/>
    </xf>
    <xf numFmtId="0" fontId="15" fillId="3" borderId="9" xfId="0" applyFont="1" applyFill="1" applyBorder="1" applyAlignment="1">
      <alignment horizontal="left" vertical="top" wrapText="1"/>
    </xf>
    <xf numFmtId="0" fontId="16" fillId="3" borderId="7" xfId="0" applyFont="1" applyFill="1" applyBorder="1" applyAlignment="1">
      <alignment vertical="top" wrapText="1"/>
    </xf>
    <xf numFmtId="0" fontId="3" fillId="3" borderId="8" xfId="0" applyFont="1" applyFill="1" applyBorder="1" applyAlignment="1">
      <alignment vertical="top" wrapText="1"/>
    </xf>
    <xf numFmtId="0" fontId="17" fillId="3" borderId="0" xfId="0" applyFont="1" applyFill="1" applyAlignment="1">
      <alignment horizontal="left" vertical="top" wrapText="1"/>
    </xf>
    <xf numFmtId="0" fontId="18" fillId="3" borderId="0" xfId="0" applyFont="1" applyFill="1" applyAlignment="1">
      <alignment horizontal="left" vertical="top" wrapText="1"/>
    </xf>
    <xf numFmtId="0" fontId="19" fillId="3" borderId="0" xfId="0" applyFont="1" applyFill="1" applyAlignment="1">
      <alignment horizontal="left" vertical="top" wrapText="1"/>
    </xf>
    <xf numFmtId="0" fontId="7" fillId="3" borderId="0" xfId="0" applyFont="1" applyFill="1" applyAlignment="1">
      <alignment horizontal="left" vertical="top" wrapText="1"/>
    </xf>
    <xf numFmtId="0" fontId="20" fillId="3" borderId="0" xfId="0" applyFont="1" applyFill="1" applyAlignment="1">
      <alignment horizontal="left" vertical="top" wrapText="1"/>
    </xf>
    <xf numFmtId="0" fontId="21" fillId="3" borderId="9" xfId="0" applyFont="1" applyFill="1" applyBorder="1" applyAlignment="1">
      <alignment horizontal="left" vertical="top" wrapText="1"/>
    </xf>
    <xf numFmtId="0" fontId="3" fillId="3" borderId="8" xfId="0" applyFont="1" applyFill="1" applyBorder="1" applyAlignment="1">
      <alignment vertical="top" wrapText="1"/>
    </xf>
    <xf numFmtId="0" fontId="22" fillId="3" borderId="9" xfId="0" applyFont="1" applyFill="1" applyBorder="1" applyAlignment="1">
      <alignment vertical="top" wrapText="1"/>
    </xf>
    <xf numFmtId="0" fontId="23" fillId="3" borderId="8" xfId="0" applyFont="1" applyFill="1" applyBorder="1" applyAlignment="1">
      <alignment vertical="top" wrapText="1"/>
    </xf>
    <xf numFmtId="0" fontId="16" fillId="3" borderId="7" xfId="0" applyFont="1" applyFill="1" applyBorder="1" applyAlignment="1">
      <alignment vertical="top" wrapText="1"/>
    </xf>
    <xf numFmtId="0" fontId="0" fillId="3" borderId="8" xfId="0" applyFont="1" applyFill="1" applyBorder="1" applyAlignment="1">
      <alignment horizontal="left" vertical="top" wrapText="1"/>
    </xf>
    <xf numFmtId="0" fontId="24" fillId="3" borderId="0" xfId="0" applyFont="1" applyFill="1" applyAlignment="1">
      <alignment horizontal="left" vertical="top" wrapText="1"/>
    </xf>
    <xf numFmtId="0" fontId="25" fillId="3" borderId="0" xfId="0" applyFont="1" applyFill="1" applyAlignment="1">
      <alignment vertical="top" wrapText="1"/>
    </xf>
    <xf numFmtId="0" fontId="0" fillId="3" borderId="8" xfId="0" applyFont="1" applyFill="1" applyBorder="1" applyAlignment="1">
      <alignment horizontal="left" vertical="top" wrapText="1"/>
    </xf>
    <xf numFmtId="164" fontId="3" fillId="3" borderId="8" xfId="0" applyNumberFormat="1" applyFont="1" applyFill="1" applyBorder="1" applyAlignment="1">
      <alignment horizontal="left" vertical="top" wrapText="1"/>
    </xf>
    <xf numFmtId="0" fontId="26" fillId="3" borderId="0" xfId="0" applyFont="1" applyFill="1" applyAlignment="1">
      <alignment horizontal="left" vertical="top" wrapText="1"/>
    </xf>
    <xf numFmtId="0" fontId="27" fillId="3" borderId="8" xfId="0" applyFont="1" applyFill="1" applyBorder="1" applyAlignment="1">
      <alignment horizontal="left" vertical="top" wrapText="1"/>
    </xf>
    <xf numFmtId="0" fontId="3" fillId="3" borderId="8" xfId="0" quotePrefix="1" applyFont="1" applyFill="1" applyBorder="1" applyAlignment="1">
      <alignment horizontal="left" vertical="top" wrapText="1"/>
    </xf>
    <xf numFmtId="0" fontId="3" fillId="3" borderId="8" xfId="0" applyFont="1" applyFill="1" applyBorder="1" applyAlignment="1">
      <alignment vertical="top"/>
    </xf>
    <xf numFmtId="0" fontId="3" fillId="3" borderId="8" xfId="0" applyFont="1" applyFill="1" applyBorder="1"/>
    <xf numFmtId="0" fontId="3" fillId="3" borderId="8" xfId="0" applyFont="1" applyFill="1" applyBorder="1" applyAlignment="1">
      <alignment horizontal="left" vertical="top" wrapText="1"/>
    </xf>
    <xf numFmtId="0" fontId="28" fillId="3" borderId="9" xfId="0" applyFont="1" applyFill="1" applyBorder="1" applyAlignment="1">
      <alignment horizontal="left" vertical="top" wrapText="1"/>
    </xf>
    <xf numFmtId="0" fontId="29" fillId="3" borderId="9" xfId="0" applyFont="1" applyFill="1" applyBorder="1" applyAlignment="1">
      <alignment wrapText="1"/>
    </xf>
    <xf numFmtId="165" fontId="3" fillId="3" borderId="8" xfId="0" applyNumberFormat="1" applyFont="1" applyFill="1" applyBorder="1" applyAlignment="1">
      <alignment horizontal="left" vertical="top" wrapText="1"/>
    </xf>
    <xf numFmtId="0" fontId="3" fillId="3" borderId="8" xfId="0" applyFont="1" applyFill="1" applyBorder="1" applyAlignment="1">
      <alignment horizontal="center" vertical="top" wrapText="1"/>
    </xf>
    <xf numFmtId="0" fontId="30" fillId="3" borderId="9" xfId="0" applyFont="1" applyFill="1" applyBorder="1" applyAlignment="1">
      <alignment horizontal="left" vertical="top" wrapText="1"/>
    </xf>
    <xf numFmtId="166" fontId="3" fillId="3" borderId="8" xfId="0" applyNumberFormat="1" applyFont="1" applyFill="1" applyBorder="1" applyAlignment="1">
      <alignment horizontal="left" vertical="top" wrapText="1"/>
    </xf>
    <xf numFmtId="0" fontId="31" fillId="3" borderId="8" xfId="0" applyFont="1" applyFill="1" applyBorder="1" applyAlignment="1">
      <alignment horizontal="left" vertical="top" wrapText="1"/>
    </xf>
    <xf numFmtId="15" fontId="3" fillId="3" borderId="8" xfId="0" applyNumberFormat="1" applyFont="1" applyFill="1" applyBorder="1" applyAlignment="1">
      <alignment horizontal="left" vertical="top" wrapText="1"/>
    </xf>
    <xf numFmtId="0" fontId="32" fillId="3" borderId="7" xfId="0" applyFont="1" applyFill="1" applyBorder="1" applyAlignment="1">
      <alignment horizontal="left" vertical="top" wrapText="1"/>
    </xf>
    <xf numFmtId="0" fontId="0" fillId="3" borderId="8" xfId="0" applyFont="1" applyFill="1" applyBorder="1" applyAlignment="1">
      <alignment vertical="top" wrapText="1"/>
    </xf>
    <xf numFmtId="0" fontId="3" fillId="3" borderId="9" xfId="0" applyFont="1" applyFill="1" applyBorder="1" applyAlignment="1">
      <alignment horizontal="left" vertical="top" wrapText="1"/>
    </xf>
    <xf numFmtId="0" fontId="33" fillId="3" borderId="7" xfId="0" applyFont="1" applyFill="1" applyBorder="1" applyAlignment="1">
      <alignment horizontal="left" vertical="top" wrapText="1"/>
    </xf>
    <xf numFmtId="0" fontId="34" fillId="3" borderId="9" xfId="0" applyFont="1" applyFill="1" applyBorder="1" applyAlignment="1">
      <alignment vertical="top" wrapText="1"/>
    </xf>
    <xf numFmtId="0" fontId="3" fillId="3" borderId="0" xfId="0" applyFont="1" applyFill="1" applyAlignment="1">
      <alignment horizontal="center" vertical="center"/>
    </xf>
    <xf numFmtId="0" fontId="1" fillId="3" borderId="7" xfId="0" applyFont="1" applyFill="1" applyBorder="1" applyAlignment="1">
      <alignment horizontal="left" vertical="top" wrapText="1"/>
    </xf>
    <xf numFmtId="0" fontId="35" fillId="3" borderId="0" xfId="0" applyFont="1" applyFill="1" applyAlignment="1">
      <alignment vertical="top" wrapText="1"/>
    </xf>
    <xf numFmtId="0" fontId="36" fillId="3" borderId="9" xfId="0" applyFont="1" applyFill="1" applyBorder="1" applyAlignment="1">
      <alignment horizontal="left" vertical="top" wrapText="1"/>
    </xf>
    <xf numFmtId="0" fontId="37" fillId="3" borderId="9" xfId="0" applyFont="1" applyFill="1" applyBorder="1" applyAlignment="1">
      <alignment wrapText="1"/>
    </xf>
    <xf numFmtId="0" fontId="3" fillId="3" borderId="0" xfId="0" applyFont="1" applyFill="1" applyAlignment="1">
      <alignment horizontal="left" vertical="top" wrapText="1"/>
    </xf>
    <xf numFmtId="0" fontId="3" fillId="3" borderId="10" xfId="0" applyFont="1" applyFill="1" applyBorder="1" applyAlignment="1">
      <alignment horizontal="left" vertical="top" wrapText="1"/>
    </xf>
    <xf numFmtId="0" fontId="38" fillId="3" borderId="0" xfId="0" applyFont="1" applyFill="1" applyAlignment="1">
      <alignment vertical="top" wrapText="1"/>
    </xf>
    <xf numFmtId="0" fontId="3" fillId="3" borderId="0" xfId="0" applyFont="1" applyFill="1" applyAlignment="1">
      <alignment vertical="top" wrapText="1"/>
    </xf>
    <xf numFmtId="0" fontId="0" fillId="3" borderId="8" xfId="0" applyFont="1" applyFill="1" applyBorder="1" applyAlignment="1">
      <alignment horizontal="left" vertical="top" wrapText="1"/>
    </xf>
    <xf numFmtId="0" fontId="39" fillId="3" borderId="0" xfId="0" applyFont="1" applyFill="1" applyAlignment="1">
      <alignment horizontal="left" vertical="top" wrapText="1"/>
    </xf>
    <xf numFmtId="0" fontId="40" fillId="3" borderId="8" xfId="0" applyFont="1" applyFill="1" applyBorder="1" applyAlignment="1">
      <alignment horizontal="left" vertical="top" wrapText="1"/>
    </xf>
    <xf numFmtId="0" fontId="41" fillId="3" borderId="8" xfId="0" applyFont="1" applyFill="1" applyBorder="1" applyAlignment="1">
      <alignment horizontal="left" vertical="top" wrapText="1"/>
    </xf>
    <xf numFmtId="0" fontId="42" fillId="3" borderId="0" xfId="0" applyFont="1" applyFill="1" applyAlignment="1">
      <alignment wrapText="1"/>
    </xf>
    <xf numFmtId="0" fontId="43" fillId="3" borderId="0" xfId="0" applyFont="1" applyFill="1" applyAlignment="1">
      <alignment wrapText="1"/>
    </xf>
    <xf numFmtId="0" fontId="3" fillId="3" borderId="0" xfId="0" applyFont="1" applyFill="1" applyAlignment="1">
      <alignment wrapText="1"/>
    </xf>
    <xf numFmtId="0" fontId="3" fillId="3" borderId="0" xfId="0" applyFont="1" applyFill="1" applyAlignment="1">
      <alignment wrapText="1"/>
    </xf>
    <xf numFmtId="0" fontId="3" fillId="3" borderId="8" xfId="0" applyFont="1" applyFill="1" applyBorder="1" applyAlignment="1">
      <alignment horizontal="left" vertical="top"/>
    </xf>
    <xf numFmtId="0" fontId="44" fillId="3" borderId="9" xfId="0" applyFont="1" applyFill="1" applyBorder="1" applyAlignment="1">
      <alignment horizontal="left" vertical="top" wrapText="1"/>
    </xf>
    <xf numFmtId="0" fontId="45" fillId="3" borderId="8" xfId="0" applyFont="1" applyFill="1" applyBorder="1" applyAlignment="1">
      <alignment horizontal="left" vertical="top" wrapText="1"/>
    </xf>
    <xf numFmtId="0" fontId="46" fillId="3" borderId="8" xfId="0" applyFont="1" applyFill="1" applyBorder="1" applyAlignment="1">
      <alignment horizontal="left" vertical="center" wrapText="1"/>
    </xf>
    <xf numFmtId="0" fontId="46" fillId="3" borderId="8" xfId="0" applyFont="1" applyFill="1" applyBorder="1" applyAlignment="1">
      <alignment horizontal="left" vertical="top" wrapText="1"/>
    </xf>
    <xf numFmtId="0" fontId="40" fillId="3" borderId="8" xfId="0" applyFont="1" applyFill="1" applyBorder="1" applyAlignment="1">
      <alignment horizontal="left" vertical="center" wrapText="1"/>
    </xf>
    <xf numFmtId="0" fontId="47" fillId="3" borderId="8" xfId="0" applyFont="1" applyFill="1" applyBorder="1" applyAlignment="1">
      <alignment horizontal="left" vertical="top" wrapText="1"/>
    </xf>
    <xf numFmtId="0" fontId="48" fillId="3" borderId="7" xfId="0" applyFont="1" applyFill="1" applyBorder="1" applyAlignment="1">
      <alignment horizontal="left" vertical="top" wrapText="1"/>
    </xf>
    <xf numFmtId="0" fontId="5" fillId="3" borderId="7" xfId="0" applyFont="1" applyFill="1" applyBorder="1" applyAlignment="1">
      <alignment horizontal="left" vertical="top" wrapText="1"/>
    </xf>
    <xf numFmtId="0" fontId="49" fillId="3" borderId="9" xfId="0" applyFont="1" applyFill="1" applyBorder="1" applyAlignment="1">
      <alignment horizontal="left" vertical="top" wrapText="1"/>
    </xf>
    <xf numFmtId="0" fontId="50" fillId="3" borderId="8" xfId="0" applyFont="1" applyFill="1" applyBorder="1" applyAlignment="1">
      <alignment vertical="top" wrapText="1"/>
    </xf>
    <xf numFmtId="0" fontId="51" fillId="3" borderId="9" xfId="0" applyFont="1" applyFill="1" applyBorder="1" applyAlignment="1">
      <alignment horizontal="left" vertical="center" wrapText="1"/>
    </xf>
    <xf numFmtId="0" fontId="52" fillId="3" borderId="9" xfId="0" applyFont="1" applyFill="1" applyBorder="1" applyAlignment="1">
      <alignment horizontal="left" vertical="center" wrapText="1"/>
    </xf>
    <xf numFmtId="0" fontId="53" fillId="3" borderId="0" xfId="0" applyFont="1" applyFill="1" applyAlignment="1">
      <alignment vertical="top" wrapText="1"/>
    </xf>
    <xf numFmtId="0" fontId="54" fillId="3" borderId="0" xfId="0" applyFont="1" applyFill="1" applyAlignment="1">
      <alignment vertical="top" wrapText="1"/>
    </xf>
    <xf numFmtId="0" fontId="55" fillId="3" borderId="8" xfId="0" applyFont="1" applyFill="1" applyBorder="1" applyAlignment="1">
      <alignment horizontal="left" vertical="top" wrapText="1"/>
    </xf>
    <xf numFmtId="0" fontId="56" fillId="3" borderId="0" xfId="0" applyFont="1" applyFill="1" applyAlignment="1">
      <alignment horizontal="left" vertical="top" wrapText="1"/>
    </xf>
    <xf numFmtId="0" fontId="3" fillId="3" borderId="0" xfId="0" applyFont="1" applyFill="1" applyAlignment="1">
      <alignment horizontal="left" vertical="top" wrapText="1"/>
    </xf>
    <xf numFmtId="0" fontId="57" fillId="3" borderId="8" xfId="0" applyFont="1" applyFill="1" applyBorder="1" applyAlignment="1">
      <alignment vertical="top" wrapText="1"/>
    </xf>
    <xf numFmtId="0" fontId="5" fillId="3" borderId="7" xfId="0" applyFont="1" applyFill="1" applyBorder="1" applyAlignment="1">
      <alignment vertical="top" wrapText="1"/>
    </xf>
    <xf numFmtId="0" fontId="3" fillId="3" borderId="0" xfId="0" applyFont="1" applyFill="1" applyAlignment="1">
      <alignment vertical="top" wrapText="1"/>
    </xf>
    <xf numFmtId="0" fontId="3" fillId="3" borderId="11" xfId="0" applyFont="1" applyFill="1" applyBorder="1" applyAlignment="1">
      <alignment vertical="top" wrapText="1"/>
    </xf>
    <xf numFmtId="0" fontId="58" fillId="3" borderId="12" xfId="0" applyFont="1" applyFill="1" applyBorder="1" applyAlignment="1">
      <alignment vertical="top" wrapText="1"/>
    </xf>
    <xf numFmtId="0" fontId="3" fillId="3" borderId="0" xfId="0" applyFont="1" applyFill="1" applyAlignment="1"/>
    <xf numFmtId="0" fontId="59" fillId="3" borderId="12" xfId="0" applyFont="1" applyFill="1" applyBorder="1" applyAlignment="1">
      <alignment vertical="top" wrapText="1"/>
    </xf>
    <xf numFmtId="0" fontId="5" fillId="3" borderId="7" xfId="0" applyFont="1" applyFill="1" applyBorder="1" applyAlignment="1">
      <alignment vertical="top" wrapText="1"/>
    </xf>
    <xf numFmtId="0" fontId="3" fillId="3" borderId="13" xfId="0" applyFont="1" applyFill="1" applyBorder="1" applyAlignment="1">
      <alignment vertical="top" wrapText="1"/>
    </xf>
    <xf numFmtId="0" fontId="3" fillId="3" borderId="11" xfId="0" applyFont="1" applyFill="1" applyBorder="1" applyAlignment="1">
      <alignment vertical="top" wrapText="1"/>
    </xf>
    <xf numFmtId="0" fontId="60" fillId="3" borderId="12" xfId="0" applyFont="1" applyFill="1" applyBorder="1" applyAlignment="1">
      <alignment vertical="top" wrapText="1"/>
    </xf>
    <xf numFmtId="0" fontId="5" fillId="3" borderId="4" xfId="0" applyFont="1" applyFill="1" applyBorder="1" applyAlignment="1">
      <alignment vertical="top" wrapText="1"/>
    </xf>
    <xf numFmtId="0" fontId="3" fillId="3" borderId="14" xfId="0" applyFont="1" applyFill="1" applyBorder="1" applyAlignment="1">
      <alignment vertical="top" wrapText="1"/>
    </xf>
    <xf numFmtId="0" fontId="3" fillId="3" borderId="14" xfId="0" applyFont="1" applyFill="1" applyBorder="1" applyAlignment="1">
      <alignment vertical="top" wrapText="1"/>
    </xf>
    <xf numFmtId="0" fontId="61" fillId="3" borderId="15" xfId="0" applyFont="1" applyFill="1" applyBorder="1" applyAlignment="1">
      <alignment vertical="top" wrapText="1"/>
    </xf>
    <xf numFmtId="0" fontId="62" fillId="3" borderId="8" xfId="0" applyFont="1" applyFill="1" applyBorder="1" applyAlignment="1">
      <alignment horizontal="left" vertical="top" wrapText="1"/>
    </xf>
    <xf numFmtId="0" fontId="63" fillId="3" borderId="9" xfId="0" applyFont="1" applyFill="1" applyBorder="1" applyAlignment="1">
      <alignment vertical="top" wrapText="1"/>
    </xf>
    <xf numFmtId="0" fontId="64" fillId="3" borderId="9" xfId="0" applyFont="1" applyFill="1" applyBorder="1" applyAlignment="1">
      <alignment horizontal="left" vertical="top" wrapText="1"/>
    </xf>
    <xf numFmtId="0" fontId="65" fillId="3" borderId="9" xfId="0" applyFont="1" applyFill="1" applyBorder="1" applyAlignment="1">
      <alignment horizontal="left" vertical="top" wrapText="1"/>
    </xf>
    <xf numFmtId="0" fontId="66" fillId="3" borderId="8" xfId="0" applyFont="1" applyFill="1" applyBorder="1" applyAlignment="1">
      <alignment horizontal="left" vertical="top" wrapText="1"/>
    </xf>
    <xf numFmtId="0" fontId="66" fillId="3" borderId="8" xfId="0" applyFont="1" applyFill="1" applyBorder="1" applyAlignment="1">
      <alignment vertical="top" wrapText="1"/>
    </xf>
    <xf numFmtId="0" fontId="67" fillId="3" borderId="16" xfId="0" applyFont="1" applyFill="1" applyBorder="1" applyAlignment="1">
      <alignment horizontal="left" vertical="top" wrapText="1"/>
    </xf>
    <xf numFmtId="0" fontId="68" fillId="3" borderId="0" xfId="0" applyFont="1" applyFill="1" applyAlignment="1">
      <alignment horizontal="left" vertical="top" wrapText="1"/>
    </xf>
    <xf numFmtId="0" fontId="40" fillId="3" borderId="8" xfId="0" applyFont="1" applyFill="1" applyBorder="1" applyAlignment="1">
      <alignment vertical="top" wrapText="1"/>
    </xf>
    <xf numFmtId="0" fontId="40" fillId="3" borderId="8" xfId="0" applyFont="1" applyFill="1" applyBorder="1"/>
    <xf numFmtId="0" fontId="40" fillId="3" borderId="8" xfId="0" applyFont="1" applyFill="1" applyBorder="1" applyAlignment="1">
      <alignment vertical="top"/>
    </xf>
    <xf numFmtId="0" fontId="66" fillId="3" borderId="8" xfId="0" applyFont="1" applyFill="1" applyBorder="1" applyAlignment="1">
      <alignment horizontal="left" vertical="top" wrapText="1"/>
    </xf>
    <xf numFmtId="0" fontId="40" fillId="3" borderId="8" xfId="0" applyFont="1" applyFill="1" applyBorder="1" applyAlignment="1">
      <alignment wrapText="1"/>
    </xf>
    <xf numFmtId="0" fontId="40" fillId="3" borderId="8" xfId="0" applyFont="1" applyFill="1" applyBorder="1" applyAlignment="1">
      <alignment vertical="top"/>
    </xf>
    <xf numFmtId="0" fontId="69" fillId="3" borderId="9" xfId="0" applyFont="1" applyFill="1" applyBorder="1" applyAlignment="1">
      <alignment vertical="top" wrapText="1"/>
    </xf>
    <xf numFmtId="0" fontId="70" fillId="3" borderId="7" xfId="0" applyFont="1" applyFill="1" applyBorder="1" applyAlignment="1">
      <alignment vertical="top" wrapText="1"/>
    </xf>
    <xf numFmtId="0" fontId="1" fillId="3" borderId="7" xfId="0" applyFont="1" applyFill="1" applyBorder="1" applyAlignment="1">
      <alignment vertical="top" wrapText="1"/>
    </xf>
    <xf numFmtId="0" fontId="71" fillId="3" borderId="9" xfId="0" applyFont="1" applyFill="1" applyBorder="1" applyAlignment="1">
      <alignment horizontal="left" vertical="top" wrapText="1"/>
    </xf>
    <xf numFmtId="0" fontId="3" fillId="3" borderId="8" xfId="0" applyFont="1" applyFill="1" applyBorder="1" applyAlignment="1">
      <alignment horizontal="center" vertical="center" wrapText="1"/>
    </xf>
    <xf numFmtId="0" fontId="0" fillId="3" borderId="8" xfId="0" applyFont="1" applyFill="1" applyBorder="1" applyAlignment="1">
      <alignment vertical="top"/>
    </xf>
    <xf numFmtId="0" fontId="33" fillId="3" borderId="7" xfId="0" applyFont="1" applyFill="1" applyBorder="1" applyAlignment="1">
      <alignment horizontal="left" vertical="top" wrapText="1"/>
    </xf>
    <xf numFmtId="0" fontId="72" fillId="0" borderId="0" xfId="0" applyFont="1" applyAlignment="1">
      <alignment vertical="top" wrapText="1"/>
    </xf>
    <xf numFmtId="0" fontId="73" fillId="0" borderId="0" xfId="0" applyFont="1" applyAlignment="1">
      <alignment vertical="top" wrapText="1"/>
    </xf>
    <xf numFmtId="0" fontId="3" fillId="3" borderId="0" xfId="0" applyFont="1" applyFill="1" applyAlignment="1">
      <alignment horizontal="left" vertical="top"/>
    </xf>
    <xf numFmtId="0" fontId="74" fillId="3" borderId="0" xfId="0" applyFont="1" applyFill="1" applyAlignment="1">
      <alignment vertical="top" wrapText="1"/>
    </xf>
    <xf numFmtId="0" fontId="2" fillId="3" borderId="0" xfId="0" applyFont="1" applyFill="1" applyAlignment="1">
      <alignment vertical="top" wrapText="1"/>
    </xf>
    <xf numFmtId="0" fontId="3" fillId="3" borderId="9" xfId="0" applyFont="1" applyFill="1" applyBorder="1" applyAlignment="1">
      <alignment horizontal="left" vertical="top" wrapText="1"/>
    </xf>
    <xf numFmtId="0" fontId="74" fillId="3" borderId="0" xfId="0" applyFont="1" applyFill="1" applyAlignment="1">
      <alignment vertical="top"/>
    </xf>
    <xf numFmtId="0" fontId="1" fillId="3" borderId="0" xfId="0" applyFont="1" applyFill="1" applyAlignment="1">
      <alignment horizontal="left" vertical="top" wrapText="1"/>
    </xf>
    <xf numFmtId="0" fontId="5" fillId="3" borderId="7" xfId="0" applyFont="1" applyFill="1" applyBorder="1" applyAlignment="1">
      <alignment horizontal="left" vertical="top" wrapText="1"/>
    </xf>
    <xf numFmtId="0" fontId="1" fillId="3" borderId="17" xfId="0" applyFont="1" applyFill="1" applyBorder="1" applyAlignment="1">
      <alignment vertical="top" wrapText="1"/>
    </xf>
    <xf numFmtId="0" fontId="3" fillId="3" borderId="18" xfId="0" applyFont="1" applyFill="1" applyBorder="1" applyAlignment="1">
      <alignment vertical="top" wrapText="1"/>
    </xf>
    <xf numFmtId="0" fontId="3" fillId="3" borderId="18" xfId="0" applyFont="1" applyFill="1" applyBorder="1" applyAlignment="1">
      <alignment wrapText="1"/>
    </xf>
    <xf numFmtId="0" fontId="75" fillId="3" borderId="19" xfId="0" applyFont="1" applyFill="1" applyBorder="1" applyAlignment="1">
      <alignment vertical="top" wrapText="1"/>
    </xf>
    <xf numFmtId="0" fontId="3" fillId="0" borderId="0" xfId="0" applyFont="1" applyAlignment="1">
      <alignment horizontal="center" vertical="center"/>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5" borderId="7" xfId="0" applyFont="1" applyFill="1" applyBorder="1" applyAlignment="1">
      <alignment horizontal="left" vertical="top" wrapText="1"/>
    </xf>
    <xf numFmtId="0" fontId="3" fillId="5" borderId="8" xfId="0" applyFont="1" applyFill="1" applyBorder="1" applyAlignment="1">
      <alignment vertical="center" wrapText="1"/>
    </xf>
    <xf numFmtId="0" fontId="3" fillId="5" borderId="8" xfId="0" applyFont="1" applyFill="1" applyBorder="1" applyAlignment="1">
      <alignment horizontal="left" vertical="top" wrapText="1"/>
    </xf>
    <xf numFmtId="0" fontId="78" fillId="5" borderId="9" xfId="0" applyFont="1" applyFill="1" applyBorder="1" applyAlignment="1">
      <alignment vertical="top" wrapText="1"/>
    </xf>
    <xf numFmtId="0" fontId="79" fillId="0" borderId="0" xfId="0" applyFont="1" applyAlignment="1">
      <alignment vertical="top" wrapText="1"/>
    </xf>
    <xf numFmtId="0" fontId="3" fillId="0" borderId="0" xfId="0" applyFont="1"/>
    <xf numFmtId="0" fontId="80" fillId="5" borderId="9" xfId="0" applyFont="1" applyFill="1" applyBorder="1" applyAlignment="1">
      <alignment horizontal="left" vertical="top" wrapText="1"/>
    </xf>
    <xf numFmtId="0" fontId="81" fillId="5" borderId="9" xfId="0" applyFont="1" applyFill="1" applyBorder="1" applyAlignment="1">
      <alignment horizontal="center" vertical="center" wrapText="1"/>
    </xf>
    <xf numFmtId="0" fontId="16" fillId="5" borderId="7" xfId="0" applyFont="1" applyFill="1" applyBorder="1" applyAlignment="1">
      <alignment vertical="top" wrapText="1"/>
    </xf>
    <xf numFmtId="0" fontId="3" fillId="5" borderId="8" xfId="0" applyFont="1" applyFill="1" applyBorder="1" applyAlignment="1">
      <alignment vertical="top" wrapText="1"/>
    </xf>
    <xf numFmtId="0" fontId="0" fillId="5" borderId="8" xfId="0" applyFont="1" applyFill="1" applyBorder="1" applyAlignment="1">
      <alignment horizontal="left" vertical="top" wrapText="1"/>
    </xf>
    <xf numFmtId="0" fontId="82" fillId="5" borderId="0" xfId="0" applyFont="1" applyFill="1" applyAlignment="1">
      <alignment horizontal="left" vertical="top" wrapText="1"/>
    </xf>
    <xf numFmtId="0" fontId="16" fillId="5" borderId="7" xfId="0" applyFont="1" applyFill="1" applyBorder="1" applyAlignment="1">
      <alignment vertical="top" wrapText="1"/>
    </xf>
    <xf numFmtId="0" fontId="3" fillId="5" borderId="8" xfId="0" applyFont="1" applyFill="1" applyBorder="1" applyAlignment="1">
      <alignment vertical="top" wrapText="1"/>
    </xf>
    <xf numFmtId="0" fontId="0" fillId="5" borderId="8" xfId="0" applyFont="1" applyFill="1" applyBorder="1" applyAlignment="1">
      <alignment horizontal="left" vertical="top" wrapText="1"/>
    </xf>
    <xf numFmtId="0" fontId="3" fillId="5" borderId="8" xfId="0" applyFont="1" applyFill="1" applyBorder="1" applyAlignment="1">
      <alignment horizontal="left" vertical="top" wrapText="1"/>
    </xf>
    <xf numFmtId="164" fontId="3" fillId="5" borderId="8" xfId="0" applyNumberFormat="1" applyFont="1" applyFill="1" applyBorder="1" applyAlignment="1">
      <alignment horizontal="left" vertical="top" wrapText="1"/>
    </xf>
    <xf numFmtId="0" fontId="83" fillId="5" borderId="0" xfId="0" applyFont="1" applyFill="1" applyAlignment="1">
      <alignment horizontal="left" vertical="top" wrapText="1"/>
    </xf>
    <xf numFmtId="0" fontId="27" fillId="5" borderId="8" xfId="0" applyFont="1" applyFill="1" applyBorder="1" applyAlignment="1">
      <alignment horizontal="left" vertical="top" wrapText="1"/>
    </xf>
    <xf numFmtId="0" fontId="5" fillId="5" borderId="7" xfId="0" applyFont="1" applyFill="1" applyBorder="1" applyAlignment="1">
      <alignment horizontal="left" vertical="top" wrapText="1"/>
    </xf>
    <xf numFmtId="0" fontId="84" fillId="5" borderId="9" xfId="0" applyFont="1" applyFill="1" applyBorder="1" applyAlignment="1">
      <alignment horizontal="left" vertical="top" wrapText="1"/>
    </xf>
    <xf numFmtId="0" fontId="5" fillId="5" borderId="7" xfId="0" applyFont="1" applyFill="1" applyBorder="1" applyAlignment="1">
      <alignment horizontal="left" vertical="top" wrapText="1"/>
    </xf>
    <xf numFmtId="0" fontId="85" fillId="5" borderId="9" xfId="0" applyFont="1" applyFill="1" applyBorder="1" applyAlignment="1">
      <alignment horizontal="left" vertical="top" wrapText="1"/>
    </xf>
    <xf numFmtId="0" fontId="3" fillId="5" borderId="8" xfId="0" quotePrefix="1" applyFont="1" applyFill="1" applyBorder="1" applyAlignment="1">
      <alignment horizontal="left" vertical="top" wrapText="1"/>
    </xf>
    <xf numFmtId="0" fontId="45" fillId="5" borderId="8" xfId="0" applyFont="1" applyFill="1" applyBorder="1" applyAlignment="1">
      <alignment horizontal="left" vertical="top" wrapText="1"/>
    </xf>
    <xf numFmtId="0" fontId="3" fillId="0" borderId="0" xfId="0" applyFont="1" applyAlignment="1">
      <alignment horizontal="left" vertical="top" wrapText="1"/>
    </xf>
    <xf numFmtId="0" fontId="3" fillId="5" borderId="0" xfId="0" applyFont="1" applyFill="1"/>
    <xf numFmtId="0" fontId="50" fillId="5" borderId="8" xfId="0" applyFont="1" applyFill="1" applyBorder="1" applyAlignment="1">
      <alignment vertical="top" wrapText="1"/>
    </xf>
    <xf numFmtId="0" fontId="86" fillId="5" borderId="9" xfId="0" applyFont="1" applyFill="1" applyBorder="1" applyAlignment="1">
      <alignment horizontal="left" vertical="center" wrapText="1"/>
    </xf>
    <xf numFmtId="0" fontId="3" fillId="0" borderId="0" xfId="0" applyFont="1" applyAlignment="1">
      <alignment horizontal="left" vertical="top"/>
    </xf>
    <xf numFmtId="0" fontId="87" fillId="3" borderId="8" xfId="0" applyFont="1" applyFill="1" applyBorder="1" applyAlignment="1">
      <alignment horizontal="left" vertical="top" wrapText="1"/>
    </xf>
    <xf numFmtId="0" fontId="1" fillId="5" borderId="17" xfId="0" applyFont="1" applyFill="1" applyBorder="1" applyAlignment="1">
      <alignment horizontal="left" vertical="top" wrapText="1"/>
    </xf>
    <xf numFmtId="0" fontId="3" fillId="5" borderId="18" xfId="0" applyFont="1" applyFill="1" applyBorder="1" applyAlignment="1">
      <alignment horizontal="left" vertical="top" wrapText="1"/>
    </xf>
    <xf numFmtId="0" fontId="88" fillId="5" borderId="19" xfId="0" applyFont="1" applyFill="1" applyBorder="1" applyAlignment="1">
      <alignment horizontal="left" vertical="top" wrapText="1"/>
    </xf>
    <xf numFmtId="0" fontId="76" fillId="6" borderId="0" xfId="0" applyFont="1" applyFill="1" applyAlignment="1">
      <alignment horizontal="center"/>
    </xf>
    <xf numFmtId="0" fontId="1" fillId="3" borderId="18" xfId="0" applyFont="1" applyFill="1" applyBorder="1" applyAlignment="1">
      <alignment horizontal="center" vertical="center"/>
    </xf>
    <xf numFmtId="0" fontId="1" fillId="3" borderId="0" xfId="0" applyFont="1" applyFill="1" applyAlignment="1">
      <alignment horizontal="center" vertical="center" wrapText="1"/>
    </xf>
    <xf numFmtId="0" fontId="1" fillId="7" borderId="4" xfId="0" applyFont="1" applyFill="1" applyBorder="1" applyAlignment="1">
      <alignment horizontal="left" vertical="top" wrapText="1"/>
    </xf>
    <xf numFmtId="0" fontId="3" fillId="7" borderId="5" xfId="0" applyFont="1" applyFill="1" applyBorder="1" applyAlignment="1">
      <alignment horizontal="left" vertical="top" wrapText="1"/>
    </xf>
    <xf numFmtId="0" fontId="89" fillId="7" borderId="6" xfId="0" applyFont="1" applyFill="1" applyBorder="1" applyAlignment="1">
      <alignment horizontal="left" vertical="top" wrapText="1"/>
    </xf>
    <xf numFmtId="0" fontId="3" fillId="7" borderId="0" xfId="0" applyFont="1" applyFill="1" applyAlignment="1">
      <alignment horizontal="left" vertical="top" wrapText="1"/>
    </xf>
    <xf numFmtId="0" fontId="1" fillId="7" borderId="7" xfId="0" applyFont="1" applyFill="1" applyBorder="1" applyAlignment="1">
      <alignment horizontal="left" vertical="top" wrapText="1"/>
    </xf>
    <xf numFmtId="0" fontId="3" fillId="7" borderId="8" xfId="0" applyFont="1" applyFill="1" applyBorder="1" applyAlignment="1">
      <alignment horizontal="left" vertical="top" wrapText="1"/>
    </xf>
    <xf numFmtId="0" fontId="90" fillId="7" borderId="9" xfId="0" applyFont="1" applyFill="1" applyBorder="1" applyAlignment="1">
      <alignment horizontal="left" vertical="top" wrapText="1"/>
    </xf>
    <xf numFmtId="0" fontId="3" fillId="3" borderId="0" xfId="0" applyFont="1" applyFill="1" applyAlignment="1">
      <alignment vertical="top" wrapText="1"/>
    </xf>
    <xf numFmtId="0" fontId="5" fillId="7" borderId="7" xfId="0" applyFont="1" applyFill="1" applyBorder="1" applyAlignment="1">
      <alignment horizontal="left" vertical="top" wrapText="1"/>
    </xf>
    <xf numFmtId="15" fontId="3" fillId="7" borderId="8" xfId="0" applyNumberFormat="1" applyFont="1" applyFill="1" applyBorder="1" applyAlignment="1">
      <alignment horizontal="left" vertical="top" wrapText="1"/>
    </xf>
    <xf numFmtId="0" fontId="91" fillId="7" borderId="9" xfId="0" applyFont="1" applyFill="1" applyBorder="1" applyAlignment="1">
      <alignment vertical="top" wrapText="1"/>
    </xf>
    <xf numFmtId="0" fontId="7" fillId="7" borderId="0" xfId="0" applyFont="1" applyFill="1" applyAlignment="1">
      <alignment vertical="top" wrapText="1"/>
    </xf>
    <xf numFmtId="0" fontId="5" fillId="7" borderId="7" xfId="0" applyFont="1" applyFill="1" applyBorder="1" applyAlignment="1">
      <alignment horizontal="left" vertical="top" wrapText="1"/>
    </xf>
    <xf numFmtId="0" fontId="3" fillId="7" borderId="8" xfId="0" applyFont="1" applyFill="1" applyBorder="1" applyAlignment="1">
      <alignment horizontal="left" vertical="top" wrapText="1"/>
    </xf>
    <xf numFmtId="0" fontId="92" fillId="7" borderId="9" xfId="0" applyFont="1" applyFill="1" applyBorder="1" applyAlignment="1">
      <alignment horizontal="left" vertical="top" wrapText="1"/>
    </xf>
    <xf numFmtId="0" fontId="3" fillId="7" borderId="0" xfId="0" applyFont="1" applyFill="1" applyAlignment="1">
      <alignment vertical="top"/>
    </xf>
    <xf numFmtId="0" fontId="93" fillId="7" borderId="9" xfId="0" applyFont="1" applyFill="1" applyBorder="1" applyAlignment="1">
      <alignment horizontal="left" vertical="top" wrapText="1"/>
    </xf>
    <xf numFmtId="0" fontId="94" fillId="7" borderId="0" xfId="0" applyFont="1" applyFill="1" applyAlignment="1">
      <alignment horizontal="left" vertical="top" wrapText="1"/>
    </xf>
    <xf numFmtId="0" fontId="0" fillId="7" borderId="8" xfId="0" applyFont="1" applyFill="1" applyBorder="1" applyAlignment="1">
      <alignment vertical="top" wrapText="1"/>
    </xf>
    <xf numFmtId="0" fontId="3" fillId="7" borderId="8" xfId="0" applyFont="1" applyFill="1" applyBorder="1" applyAlignment="1">
      <alignment vertical="top" wrapText="1"/>
    </xf>
    <xf numFmtId="0" fontId="7" fillId="3" borderId="0" xfId="0" applyFont="1" applyFill="1" applyAlignment="1">
      <alignment horizontal="left" vertical="top" wrapText="1"/>
    </xf>
    <xf numFmtId="0" fontId="95" fillId="7" borderId="0" xfId="0" applyFont="1" applyFill="1" applyAlignment="1">
      <alignment horizontal="left" vertical="top" wrapText="1"/>
    </xf>
    <xf numFmtId="0" fontId="7" fillId="7" borderId="0" xfId="0" applyFont="1" applyFill="1" applyAlignment="1">
      <alignment horizontal="left" vertical="top" wrapText="1"/>
    </xf>
    <xf numFmtId="0" fontId="96" fillId="7" borderId="9" xfId="0" applyFont="1" applyFill="1" applyBorder="1" applyAlignment="1">
      <alignment horizontal="left" vertical="top" wrapText="1"/>
    </xf>
    <xf numFmtId="0" fontId="97" fillId="7" borderId="0" xfId="0" applyFont="1" applyFill="1" applyAlignment="1">
      <alignment horizontal="left" vertical="top" wrapText="1"/>
    </xf>
    <xf numFmtId="0" fontId="98" fillId="7" borderId="9" xfId="0" applyFont="1" applyFill="1" applyBorder="1" applyAlignment="1">
      <alignment vertical="top" wrapText="1"/>
    </xf>
    <xf numFmtId="0" fontId="3" fillId="7" borderId="0" xfId="0" applyFont="1" applyFill="1" applyAlignment="1">
      <alignment vertical="top" wrapText="1"/>
    </xf>
    <xf numFmtId="0" fontId="3" fillId="7" borderId="8" xfId="0" quotePrefix="1" applyFont="1" applyFill="1" applyBorder="1" applyAlignment="1">
      <alignment horizontal="left" vertical="top" wrapText="1"/>
    </xf>
    <xf numFmtId="0" fontId="70" fillId="7" borderId="7" xfId="0" applyFont="1" applyFill="1" applyBorder="1" applyAlignment="1">
      <alignment vertical="top" wrapText="1"/>
    </xf>
    <xf numFmtId="0" fontId="1" fillId="7" borderId="17" xfId="0" applyFont="1" applyFill="1" applyBorder="1" applyAlignment="1">
      <alignment horizontal="left" vertical="top" wrapText="1"/>
    </xf>
    <xf numFmtId="0" fontId="3" fillId="7" borderId="18" xfId="0" applyFont="1" applyFill="1" applyBorder="1" applyAlignment="1">
      <alignment horizontal="left" vertical="top" wrapText="1"/>
    </xf>
    <xf numFmtId="0" fontId="99" fillId="7" borderId="19" xfId="0" applyFont="1" applyFill="1" applyBorder="1" applyAlignment="1">
      <alignment horizontal="left" vertical="top" wrapText="1"/>
    </xf>
    <xf numFmtId="0" fontId="3" fillId="0" borderId="0" xfId="0" applyFont="1" applyAlignment="1">
      <alignment wrapText="1"/>
    </xf>
    <xf numFmtId="0" fontId="101" fillId="0" borderId="0" xfId="0" applyFont="1" applyAlignment="1">
      <alignment horizontal="center" vertical="center"/>
    </xf>
    <xf numFmtId="0" fontId="102" fillId="0" borderId="0" xfId="0" applyFont="1" applyAlignment="1">
      <alignment horizontal="center" vertical="center"/>
    </xf>
    <xf numFmtId="0" fontId="103" fillId="8" borderId="17" xfId="0" applyFont="1" applyFill="1" applyBorder="1" applyAlignment="1">
      <alignment horizontal="center" vertical="center" wrapText="1"/>
    </xf>
    <xf numFmtId="0" fontId="103" fillId="8" borderId="18" xfId="0" applyFont="1" applyFill="1" applyBorder="1" applyAlignment="1">
      <alignment horizontal="center" vertical="center" wrapText="1"/>
    </xf>
    <xf numFmtId="0" fontId="103" fillId="8" borderId="19" xfId="0" applyFont="1" applyFill="1" applyBorder="1" applyAlignment="1">
      <alignment horizontal="center" vertical="center" wrapText="1"/>
    </xf>
    <xf numFmtId="0" fontId="5" fillId="0" borderId="4" xfId="0" applyFont="1" applyBorder="1" applyAlignment="1">
      <alignment horizontal="left" vertical="top" wrapText="1"/>
    </xf>
    <xf numFmtId="0" fontId="3" fillId="0" borderId="5" xfId="0" applyFont="1" applyBorder="1" applyAlignment="1">
      <alignment horizontal="left" vertical="top" wrapText="1"/>
    </xf>
    <xf numFmtId="0" fontId="104" fillId="0" borderId="6" xfId="0" applyFont="1" applyBorder="1" applyAlignment="1">
      <alignment horizontal="left" vertical="top" wrapText="1"/>
    </xf>
    <xf numFmtId="0" fontId="5" fillId="9" borderId="7" xfId="0" applyFont="1" applyFill="1" applyBorder="1" applyAlignment="1">
      <alignment horizontal="left" vertical="top" wrapText="1"/>
    </xf>
    <xf numFmtId="0" fontId="3" fillId="9" borderId="8" xfId="0" applyFont="1" applyFill="1" applyBorder="1" applyAlignment="1">
      <alignment horizontal="left" vertical="top" wrapText="1"/>
    </xf>
    <xf numFmtId="0" fontId="105" fillId="9" borderId="9" xfId="0" applyFont="1" applyFill="1" applyBorder="1" applyAlignment="1">
      <alignment horizontal="left" vertical="top" wrapText="1"/>
    </xf>
    <xf numFmtId="0" fontId="5"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8" xfId="0" applyFont="1" applyBorder="1" applyAlignment="1">
      <alignment vertical="top" wrapText="1"/>
    </xf>
    <xf numFmtId="0" fontId="23" fillId="0" borderId="8" xfId="0" applyFont="1" applyBorder="1" applyAlignment="1">
      <alignment vertical="top" wrapText="1"/>
    </xf>
    <xf numFmtId="0" fontId="106" fillId="0" borderId="9" xfId="0" applyFont="1" applyBorder="1" applyAlignment="1">
      <alignment vertical="top" wrapText="1"/>
    </xf>
    <xf numFmtId="0" fontId="16" fillId="9" borderId="7" xfId="0" applyFont="1" applyFill="1" applyBorder="1" applyAlignment="1">
      <alignment vertical="top" wrapText="1"/>
    </xf>
    <xf numFmtId="0" fontId="3" fillId="9" borderId="8" xfId="0" applyFont="1" applyFill="1" applyBorder="1" applyAlignment="1">
      <alignment vertical="top" wrapText="1"/>
    </xf>
    <xf numFmtId="0" fontId="0" fillId="9" borderId="8" xfId="0" applyFont="1" applyFill="1" applyBorder="1" applyAlignment="1">
      <alignment horizontal="left" vertical="center" wrapText="1"/>
    </xf>
    <xf numFmtId="0" fontId="0" fillId="9" borderId="8" xfId="0" applyFont="1" applyFill="1" applyBorder="1" applyAlignment="1">
      <alignment horizontal="left" vertical="top" wrapText="1"/>
    </xf>
    <xf numFmtId="0" fontId="107" fillId="0" borderId="0" xfId="0" applyFont="1" applyAlignment="1">
      <alignment horizontal="left" vertical="top" wrapText="1"/>
    </xf>
    <xf numFmtId="0" fontId="108" fillId="9" borderId="9" xfId="0" applyFont="1" applyFill="1" applyBorder="1" applyAlignment="1">
      <alignment horizontal="left" vertical="top" wrapText="1"/>
    </xf>
    <xf numFmtId="0" fontId="109" fillId="0" borderId="9" xfId="0" applyFont="1" applyBorder="1" applyAlignment="1">
      <alignment horizontal="left" vertical="top" wrapText="1"/>
    </xf>
    <xf numFmtId="0" fontId="3" fillId="0" borderId="8" xfId="0" applyFont="1" applyBorder="1" applyAlignment="1">
      <alignment wrapText="1"/>
    </xf>
    <xf numFmtId="0" fontId="110" fillId="0" borderId="9" xfId="0" applyFont="1" applyBorder="1" applyAlignment="1">
      <alignment horizontal="left" vertical="top" wrapText="1"/>
    </xf>
    <xf numFmtId="0" fontId="1" fillId="9" borderId="7" xfId="0" applyFont="1" applyFill="1" applyBorder="1" applyAlignment="1">
      <alignment horizontal="left" vertical="center" wrapText="1"/>
    </xf>
    <xf numFmtId="0" fontId="66" fillId="9" borderId="8" xfId="0" applyFont="1" applyFill="1" applyBorder="1" applyAlignment="1">
      <alignment wrapText="1"/>
    </xf>
    <xf numFmtId="0" fontId="111" fillId="9" borderId="9" xfId="0" applyFont="1" applyFill="1" applyBorder="1" applyAlignment="1">
      <alignment horizontal="left" vertical="top" wrapText="1"/>
    </xf>
    <xf numFmtId="166" fontId="3" fillId="9" borderId="8" xfId="0" applyNumberFormat="1" applyFont="1" applyFill="1" applyBorder="1" applyAlignment="1">
      <alignment horizontal="left" vertical="top" wrapText="1"/>
    </xf>
    <xf numFmtId="0" fontId="112" fillId="9" borderId="9" xfId="0" applyFont="1" applyFill="1" applyBorder="1" applyAlignment="1">
      <alignment horizontal="left" vertical="top" wrapText="1"/>
    </xf>
    <xf numFmtId="0" fontId="3" fillId="0" borderId="10" xfId="0" applyFont="1" applyBorder="1" applyAlignment="1">
      <alignment horizontal="left" vertical="top" wrapText="1"/>
    </xf>
    <xf numFmtId="0" fontId="113" fillId="0" borderId="9" xfId="0" applyFont="1" applyBorder="1" applyAlignment="1">
      <alignment wrapText="1"/>
    </xf>
    <xf numFmtId="0" fontId="1" fillId="9" borderId="7" xfId="0" applyFont="1" applyFill="1" applyBorder="1" applyAlignment="1">
      <alignment horizontal="left" vertical="top" wrapText="1"/>
    </xf>
    <xf numFmtId="0" fontId="0" fillId="9" borderId="8" xfId="0" applyFont="1" applyFill="1" applyBorder="1" applyAlignment="1">
      <alignment vertical="top" wrapText="1"/>
    </xf>
    <xf numFmtId="0" fontId="46" fillId="0" borderId="8" xfId="0" applyFont="1" applyBorder="1" applyAlignment="1">
      <alignment horizontal="left" vertical="center" wrapText="1"/>
    </xf>
    <xf numFmtId="0" fontId="40" fillId="9" borderId="8" xfId="0" applyFont="1" applyFill="1" applyBorder="1" applyAlignment="1">
      <alignment horizontal="left" vertical="center" wrapText="1"/>
    </xf>
    <xf numFmtId="0" fontId="5" fillId="0" borderId="7" xfId="0" applyFont="1" applyBorder="1" applyAlignment="1">
      <alignment horizontal="left" vertical="top" wrapText="1"/>
    </xf>
    <xf numFmtId="0" fontId="3" fillId="0" borderId="8" xfId="0" applyFont="1" applyBorder="1" applyAlignment="1">
      <alignment horizontal="left" vertical="top" wrapText="1"/>
    </xf>
    <xf numFmtId="0" fontId="114" fillId="0" borderId="9" xfId="0" applyFont="1" applyBorder="1" applyAlignment="1">
      <alignment horizontal="left" vertical="top" wrapText="1"/>
    </xf>
    <xf numFmtId="0" fontId="3" fillId="0" borderId="9" xfId="0" applyFont="1" applyBorder="1" applyAlignment="1">
      <alignment horizontal="left" vertical="top" wrapText="1"/>
    </xf>
    <xf numFmtId="0" fontId="48" fillId="9" borderId="7" xfId="0" applyFont="1" applyFill="1" applyBorder="1" applyAlignment="1">
      <alignment horizontal="left" vertical="top" wrapText="1"/>
    </xf>
    <xf numFmtId="0" fontId="115" fillId="0" borderId="9" xfId="0" applyFont="1" applyBorder="1" applyAlignment="1">
      <alignment vertical="top" wrapText="1"/>
    </xf>
    <xf numFmtId="0" fontId="3" fillId="0" borderId="0" xfId="0" applyFont="1" applyAlignment="1">
      <alignment vertical="top"/>
    </xf>
    <xf numFmtId="0" fontId="1" fillId="0" borderId="7" xfId="0" applyFont="1" applyBorder="1" applyAlignment="1">
      <alignment horizontal="left" vertical="top" wrapText="1"/>
    </xf>
    <xf numFmtId="0" fontId="3" fillId="10" borderId="8" xfId="0" applyFont="1" applyFill="1" applyBorder="1" applyAlignment="1">
      <alignment vertical="top" wrapText="1"/>
    </xf>
    <xf numFmtId="166" fontId="3" fillId="0" borderId="8" xfId="0" applyNumberFormat="1" applyFont="1" applyBorder="1" applyAlignment="1">
      <alignment horizontal="left" vertical="top" wrapText="1"/>
    </xf>
    <xf numFmtId="0" fontId="40" fillId="0" borderId="8" xfId="0" applyFont="1" applyBorder="1" applyAlignment="1">
      <alignment wrapText="1"/>
    </xf>
    <xf numFmtId="164" fontId="3" fillId="0" borderId="8" xfId="0" applyNumberFormat="1" applyFont="1" applyBorder="1" applyAlignment="1">
      <alignment horizontal="left" vertical="top" wrapText="1"/>
    </xf>
    <xf numFmtId="0" fontId="0" fillId="0" borderId="8" xfId="0" applyFont="1" applyBorder="1" applyAlignment="1">
      <alignment vertical="top"/>
    </xf>
    <xf numFmtId="0" fontId="116" fillId="3" borderId="7" xfId="0" applyFont="1" applyFill="1" applyBorder="1" applyAlignment="1">
      <alignment horizontal="left" vertical="top" wrapText="1"/>
    </xf>
    <xf numFmtId="0" fontId="117" fillId="0" borderId="9" xfId="0" applyFont="1" applyBorder="1" applyAlignment="1">
      <alignment horizontal="left" vertical="top" wrapText="1"/>
    </xf>
    <xf numFmtId="0" fontId="3" fillId="9" borderId="8" xfId="0" applyFont="1" applyFill="1" applyBorder="1"/>
    <xf numFmtId="0" fontId="118" fillId="0" borderId="9" xfId="0" applyFont="1" applyBorder="1"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center" wrapText="1"/>
    </xf>
    <xf numFmtId="0" fontId="1" fillId="11" borderId="17" xfId="0" applyFont="1" applyFill="1" applyBorder="1" applyAlignment="1">
      <alignment horizontal="center" vertical="top" wrapText="1"/>
    </xf>
    <xf numFmtId="0" fontId="1" fillId="11" borderId="18" xfId="0" applyFont="1" applyFill="1" applyBorder="1" applyAlignment="1">
      <alignment horizontal="center" vertical="top" wrapText="1"/>
    </xf>
    <xf numFmtId="0" fontId="1" fillId="11" borderId="19" xfId="0" applyFont="1" applyFill="1" applyBorder="1" applyAlignment="1">
      <alignment horizontal="center" vertical="top" wrapText="1"/>
    </xf>
    <xf numFmtId="0" fontId="1" fillId="0" borderId="4" xfId="0" applyFont="1" applyBorder="1" applyAlignment="1">
      <alignment horizontal="left" vertical="top" wrapText="1"/>
    </xf>
    <xf numFmtId="0" fontId="119" fillId="0" borderId="6" xfId="0" applyFont="1" applyBorder="1" applyAlignment="1">
      <alignment horizontal="left" vertical="center" wrapText="1"/>
    </xf>
    <xf numFmtId="0" fontId="1" fillId="12" borderId="7" xfId="0" applyFont="1" applyFill="1" applyBorder="1" applyAlignment="1">
      <alignment horizontal="left" vertical="top" wrapText="1"/>
    </xf>
    <xf numFmtId="0" fontId="3" fillId="12" borderId="8" xfId="0" applyFont="1" applyFill="1" applyBorder="1" applyAlignment="1">
      <alignment horizontal="left" vertical="top" wrapText="1"/>
    </xf>
    <xf numFmtId="0" fontId="3" fillId="12" borderId="8" xfId="0" quotePrefix="1" applyFont="1" applyFill="1" applyBorder="1" applyAlignment="1">
      <alignment horizontal="left" vertical="top" wrapText="1"/>
    </xf>
    <xf numFmtId="0" fontId="120" fillId="12" borderId="9" xfId="0" applyFont="1" applyFill="1" applyBorder="1" applyAlignment="1">
      <alignment horizontal="left" vertical="center" wrapText="1"/>
    </xf>
    <xf numFmtId="0" fontId="1" fillId="0" borderId="17" xfId="0" applyFont="1" applyBorder="1" applyAlignment="1">
      <alignment horizontal="left" vertical="top" wrapText="1"/>
    </xf>
    <xf numFmtId="0" fontId="3" fillId="0" borderId="18" xfId="0" applyFont="1" applyBorder="1" applyAlignment="1">
      <alignment horizontal="left" vertical="top" wrapText="1"/>
    </xf>
    <xf numFmtId="0" fontId="121" fillId="0" borderId="19" xfId="0" applyFont="1" applyBorder="1" applyAlignment="1">
      <alignment horizontal="left" vertical="top" wrapText="1"/>
    </xf>
    <xf numFmtId="0" fontId="3" fillId="0" borderId="0" xfId="0" applyFont="1" applyAlignment="1">
      <alignment vertical="top" wrapText="1"/>
    </xf>
    <xf numFmtId="0" fontId="102" fillId="0" borderId="0" xfId="0" applyFont="1"/>
    <xf numFmtId="0" fontId="123" fillId="13" borderId="25" xfId="0" applyFont="1" applyFill="1" applyBorder="1" applyAlignment="1">
      <alignment horizontal="center" vertical="center" wrapText="1"/>
    </xf>
    <xf numFmtId="0" fontId="123" fillId="13" borderId="26" xfId="0" applyFont="1" applyFill="1" applyBorder="1" applyAlignment="1">
      <alignment horizontal="center" vertical="center" wrapText="1"/>
    </xf>
    <xf numFmtId="0" fontId="123" fillId="13" borderId="27" xfId="0" applyFont="1" applyFill="1" applyBorder="1" applyAlignment="1">
      <alignment horizontal="center" vertical="center" wrapText="1"/>
    </xf>
    <xf numFmtId="0" fontId="102" fillId="0" borderId="0" xfId="0" applyFont="1" applyAlignment="1">
      <alignment vertical="center"/>
    </xf>
    <xf numFmtId="0" fontId="1" fillId="0" borderId="23" xfId="0" applyFont="1" applyBorder="1" applyAlignment="1">
      <alignment horizontal="left" vertical="top" wrapText="1"/>
    </xf>
    <xf numFmtId="0" fontId="124" fillId="0" borderId="28" xfId="0" applyFont="1" applyBorder="1" applyAlignment="1">
      <alignment wrapText="1"/>
    </xf>
    <xf numFmtId="0" fontId="1" fillId="14" borderId="25" xfId="0" applyFont="1" applyFill="1" applyBorder="1" applyAlignment="1">
      <alignment horizontal="left" vertical="top" wrapText="1"/>
    </xf>
    <xf numFmtId="0" fontId="3" fillId="14" borderId="26" xfId="0" applyFont="1" applyFill="1" applyBorder="1" applyAlignment="1">
      <alignment horizontal="left" vertical="top" wrapText="1"/>
    </xf>
    <xf numFmtId="0" fontId="125" fillId="14" borderId="27" xfId="0" applyFont="1" applyFill="1" applyBorder="1" applyAlignment="1">
      <alignment horizontal="left" vertical="top" wrapText="1"/>
    </xf>
    <xf numFmtId="0" fontId="126" fillId="0" borderId="24" xfId="0" applyFont="1" applyBorder="1" applyAlignment="1">
      <alignment horizontal="left" vertical="top" wrapText="1"/>
    </xf>
    <xf numFmtId="0" fontId="5" fillId="0" borderId="7" xfId="0" applyFont="1" applyBorder="1" applyAlignment="1">
      <alignment horizontal="left" vertical="top" wrapText="1"/>
    </xf>
    <xf numFmtId="0" fontId="3" fillId="0" borderId="8" xfId="0" applyFont="1" applyBorder="1" applyAlignment="1">
      <alignment horizontal="left" vertical="top" wrapText="1"/>
    </xf>
    <xf numFmtId="0" fontId="127" fillId="0" borderId="9" xfId="0" applyFont="1" applyBorder="1" applyAlignment="1">
      <alignment horizontal="left" vertical="top" wrapText="1"/>
    </xf>
    <xf numFmtId="0" fontId="3" fillId="10" borderId="26" xfId="0" applyFont="1" applyFill="1" applyBorder="1" applyAlignment="1">
      <alignment horizontal="left" vertical="top" wrapText="1"/>
    </xf>
    <xf numFmtId="0" fontId="128" fillId="0" borderId="28" xfId="0" applyFont="1" applyBorder="1" applyAlignment="1">
      <alignment horizontal="left" vertical="top" wrapText="1"/>
    </xf>
    <xf numFmtId="0" fontId="123" fillId="15" borderId="17" xfId="0" applyFont="1" applyFill="1" applyBorder="1" applyAlignment="1">
      <alignment horizontal="center" vertical="center" wrapText="1"/>
    </xf>
    <xf numFmtId="0" fontId="123" fillId="15" borderId="18" xfId="0" applyFont="1" applyFill="1" applyBorder="1" applyAlignment="1">
      <alignment horizontal="center" vertical="center" wrapText="1"/>
    </xf>
    <xf numFmtId="0" fontId="123" fillId="15" borderId="19" xfId="0" applyFont="1" applyFill="1" applyBorder="1" applyAlignment="1">
      <alignment horizontal="center" vertical="center" wrapText="1"/>
    </xf>
    <xf numFmtId="0" fontId="5" fillId="0" borderId="4" xfId="0" applyFont="1" applyBorder="1" applyAlignment="1">
      <alignment horizontal="left" vertical="top" wrapText="1"/>
    </xf>
    <xf numFmtId="0" fontId="116" fillId="3" borderId="0" xfId="0" applyFont="1" applyFill="1" applyAlignment="1">
      <alignment horizontal="left" vertical="top" wrapText="1"/>
    </xf>
    <xf numFmtId="0" fontId="129" fillId="0" borderId="6" xfId="0" applyFont="1" applyBorder="1" applyAlignment="1">
      <alignment horizontal="left" vertical="top" wrapText="1"/>
    </xf>
    <xf numFmtId="0" fontId="1" fillId="16" borderId="7" xfId="0" applyFont="1" applyFill="1" applyBorder="1" applyAlignment="1">
      <alignment horizontal="left" vertical="top" wrapText="1"/>
    </xf>
    <xf numFmtId="0" fontId="3" fillId="16" borderId="8" xfId="0" applyFont="1" applyFill="1" applyBorder="1" applyAlignment="1">
      <alignment horizontal="left" vertical="top" wrapText="1"/>
    </xf>
    <xf numFmtId="0" fontId="130" fillId="16" borderId="9" xfId="0" applyFont="1" applyFill="1" applyBorder="1" applyAlignment="1">
      <alignment horizontal="left" vertical="top" wrapText="1"/>
    </xf>
    <xf numFmtId="0" fontId="3" fillId="10" borderId="8" xfId="0" applyFont="1" applyFill="1" applyBorder="1" applyAlignment="1">
      <alignment horizontal="left" vertical="top" wrapText="1"/>
    </xf>
    <xf numFmtId="0" fontId="1" fillId="16" borderId="17" xfId="0" applyFont="1" applyFill="1" applyBorder="1" applyAlignment="1">
      <alignment horizontal="left" vertical="top" wrapText="1"/>
    </xf>
    <xf numFmtId="0" fontId="3" fillId="16" borderId="18" xfId="0" applyFont="1" applyFill="1" applyBorder="1" applyAlignment="1">
      <alignment horizontal="left" vertical="top" wrapText="1"/>
    </xf>
    <xf numFmtId="15" fontId="3" fillId="16" borderId="18" xfId="0" applyNumberFormat="1" applyFont="1" applyFill="1" applyBorder="1" applyAlignment="1">
      <alignment horizontal="left" vertical="top" wrapText="1"/>
    </xf>
    <xf numFmtId="0" fontId="131" fillId="16" borderId="19" xfId="0" applyFont="1" applyFill="1" applyBorder="1" applyAlignment="1">
      <alignment horizontal="left" vertical="top" wrapText="1"/>
    </xf>
    <xf numFmtId="0" fontId="76" fillId="17" borderId="0" xfId="0" applyFont="1" applyFill="1" applyAlignment="1">
      <alignment horizontal="center" vertical="center" wrapText="1"/>
    </xf>
    <xf numFmtId="0" fontId="1" fillId="17" borderId="17" xfId="0" applyFont="1" applyFill="1" applyBorder="1" applyAlignment="1">
      <alignment horizontal="center" vertical="center" wrapText="1"/>
    </xf>
    <xf numFmtId="0" fontId="1" fillId="17" borderId="18" xfId="0" applyFont="1" applyFill="1" applyBorder="1" applyAlignment="1">
      <alignment horizontal="center" vertical="center" wrapText="1"/>
    </xf>
    <xf numFmtId="0" fontId="1" fillId="17" borderId="19" xfId="0" applyFont="1" applyFill="1" applyBorder="1" applyAlignment="1">
      <alignment horizontal="center" vertical="center" wrapText="1"/>
    </xf>
    <xf numFmtId="0" fontId="1" fillId="18" borderId="0" xfId="0" applyFont="1" applyFill="1" applyAlignment="1">
      <alignment horizontal="center" vertical="center" wrapText="1"/>
    </xf>
    <xf numFmtId="0" fontId="1" fillId="19" borderId="4" xfId="0" applyFont="1" applyFill="1" applyBorder="1" applyAlignment="1">
      <alignment horizontal="left" vertical="top" wrapText="1"/>
    </xf>
    <xf numFmtId="0" fontId="3" fillId="19" borderId="5" xfId="0" applyFont="1" applyFill="1" applyBorder="1" applyAlignment="1">
      <alignment horizontal="left" vertical="top" wrapText="1"/>
    </xf>
    <xf numFmtId="0" fontId="3" fillId="19" borderId="5" xfId="0" applyFont="1" applyFill="1" applyBorder="1" applyAlignment="1">
      <alignment horizontal="center" vertical="center" wrapText="1"/>
    </xf>
    <xf numFmtId="0" fontId="132" fillId="19" borderId="6" xfId="0" applyFont="1" applyFill="1" applyBorder="1" applyAlignment="1">
      <alignment horizontal="center" vertical="center" wrapText="1"/>
    </xf>
    <xf numFmtId="0" fontId="3" fillId="19" borderId="0" xfId="0" applyFont="1" applyFill="1" applyAlignment="1">
      <alignment horizontal="center" vertical="center" wrapText="1"/>
    </xf>
    <xf numFmtId="0" fontId="5" fillId="18" borderId="7" xfId="0" applyFont="1" applyFill="1" applyBorder="1" applyAlignment="1">
      <alignment horizontal="left" vertical="top" wrapText="1"/>
    </xf>
    <xf numFmtId="0" fontId="3" fillId="18" borderId="8" xfId="0" applyFont="1" applyFill="1" applyBorder="1" applyAlignment="1">
      <alignment horizontal="left" vertical="top" wrapText="1"/>
    </xf>
    <xf numFmtId="0" fontId="3" fillId="18" borderId="8" xfId="0" quotePrefix="1" applyFont="1" applyFill="1" applyBorder="1" applyAlignment="1">
      <alignment horizontal="left" vertical="top" wrapText="1"/>
    </xf>
    <xf numFmtId="0" fontId="133" fillId="18" borderId="9" xfId="0" applyFont="1" applyFill="1" applyBorder="1" applyAlignment="1">
      <alignment horizontal="left" vertical="top" wrapText="1"/>
    </xf>
    <xf numFmtId="0" fontId="3" fillId="18" borderId="0" xfId="0" applyFont="1" applyFill="1" applyAlignment="1">
      <alignment horizontal="left" vertical="top" wrapText="1"/>
    </xf>
    <xf numFmtId="0" fontId="5" fillId="19" borderId="7" xfId="0" applyFont="1" applyFill="1" applyBorder="1" applyAlignment="1">
      <alignment horizontal="left" vertical="top" wrapText="1"/>
    </xf>
    <xf numFmtId="0" fontId="3" fillId="19" borderId="8" xfId="0" applyFont="1" applyFill="1" applyBorder="1" applyAlignment="1">
      <alignment horizontal="left" vertical="top" wrapText="1"/>
    </xf>
    <xf numFmtId="0" fontId="3" fillId="19" borderId="8" xfId="0" applyFont="1" applyFill="1" applyBorder="1"/>
    <xf numFmtId="0" fontId="3" fillId="19" borderId="8" xfId="0" quotePrefix="1" applyFont="1" applyFill="1" applyBorder="1" applyAlignment="1">
      <alignment horizontal="left" vertical="top" wrapText="1"/>
    </xf>
    <xf numFmtId="0" fontId="134" fillId="19" borderId="9" xfId="0" applyFont="1" applyFill="1" applyBorder="1" applyAlignment="1">
      <alignment horizontal="left" vertical="top" wrapText="1"/>
    </xf>
    <xf numFmtId="0" fontId="3" fillId="19" borderId="0" xfId="0" applyFont="1" applyFill="1" applyAlignment="1">
      <alignment horizontal="left" vertical="top" wrapText="1"/>
    </xf>
    <xf numFmtId="15" fontId="3" fillId="18" borderId="8" xfId="0" applyNumberFormat="1" applyFont="1" applyFill="1" applyBorder="1" applyAlignment="1">
      <alignment horizontal="left" vertical="top" wrapText="1"/>
    </xf>
    <xf numFmtId="0" fontId="135" fillId="18" borderId="9" xfId="0" applyFont="1" applyFill="1" applyBorder="1" applyAlignment="1">
      <alignment vertical="top" wrapText="1"/>
    </xf>
    <xf numFmtId="0" fontId="3" fillId="18" borderId="0" xfId="0" applyFont="1" applyFill="1" applyAlignment="1">
      <alignment vertical="top" wrapText="1"/>
    </xf>
    <xf numFmtId="0" fontId="32" fillId="19" borderId="7" xfId="0" applyFont="1" applyFill="1" applyBorder="1" applyAlignment="1">
      <alignment horizontal="left" vertical="top" wrapText="1"/>
    </xf>
    <xf numFmtId="0" fontId="3" fillId="19" borderId="8" xfId="0" applyFont="1" applyFill="1" applyBorder="1" applyAlignment="1">
      <alignment vertical="top" wrapText="1"/>
    </xf>
    <xf numFmtId="0" fontId="0" fillId="19" borderId="8" xfId="0" applyFont="1" applyFill="1" applyBorder="1" applyAlignment="1">
      <alignment vertical="top" wrapText="1"/>
    </xf>
    <xf numFmtId="0" fontId="3" fillId="19" borderId="9" xfId="0" applyFont="1" applyFill="1" applyBorder="1" applyAlignment="1">
      <alignment horizontal="left" vertical="top" wrapText="1"/>
    </xf>
    <xf numFmtId="0" fontId="33" fillId="18" borderId="7" xfId="0" applyFont="1" applyFill="1" applyBorder="1" applyAlignment="1">
      <alignment horizontal="left" vertical="top" wrapText="1"/>
    </xf>
    <xf numFmtId="0" fontId="3" fillId="18" borderId="8" xfId="0" applyFont="1" applyFill="1" applyBorder="1" applyAlignment="1">
      <alignment vertical="top" wrapText="1"/>
    </xf>
    <xf numFmtId="0" fontId="33" fillId="19" borderId="7" xfId="0" applyFont="1" applyFill="1" applyBorder="1" applyAlignment="1">
      <alignment horizontal="left" vertical="top" wrapText="1"/>
    </xf>
    <xf numFmtId="0" fontId="1" fillId="18" borderId="7" xfId="0" applyFont="1" applyFill="1" applyBorder="1" applyAlignment="1">
      <alignment horizontal="left" vertical="top" wrapText="1"/>
    </xf>
    <xf numFmtId="0" fontId="1" fillId="19" borderId="7" xfId="0" applyFont="1" applyFill="1" applyBorder="1" applyAlignment="1">
      <alignment horizontal="left" vertical="top" wrapText="1"/>
    </xf>
    <xf numFmtId="0" fontId="5" fillId="18" borderId="7" xfId="0" applyFont="1" applyFill="1" applyBorder="1" applyAlignment="1">
      <alignment horizontal="left" vertical="top" wrapText="1"/>
    </xf>
    <xf numFmtId="0" fontId="3" fillId="18" borderId="8" xfId="0" applyFont="1" applyFill="1" applyBorder="1" applyAlignment="1">
      <alignment horizontal="left" vertical="top" wrapText="1"/>
    </xf>
    <xf numFmtId="0" fontId="136" fillId="18" borderId="0" xfId="0" applyFont="1" applyFill="1" applyAlignment="1">
      <alignment vertical="top" wrapText="1"/>
    </xf>
    <xf numFmtId="0" fontId="3" fillId="18" borderId="0" xfId="0" applyFont="1" applyFill="1" applyAlignment="1">
      <alignment vertical="top" wrapText="1"/>
    </xf>
    <xf numFmtId="0" fontId="40" fillId="18" borderId="8" xfId="0" applyFont="1" applyFill="1" applyBorder="1" applyAlignment="1">
      <alignment horizontal="left" vertical="top" wrapText="1"/>
    </xf>
    <xf numFmtId="0" fontId="137" fillId="19" borderId="9" xfId="0" applyFont="1" applyFill="1" applyBorder="1" applyAlignment="1">
      <alignment horizontal="left" vertical="top" wrapText="1"/>
    </xf>
    <xf numFmtId="0" fontId="7" fillId="19" borderId="0" xfId="0" applyFont="1" applyFill="1" applyAlignment="1">
      <alignment horizontal="left" vertical="top" wrapText="1"/>
    </xf>
    <xf numFmtId="0" fontId="138" fillId="18" borderId="9" xfId="0" applyFont="1" applyFill="1" applyBorder="1" applyAlignment="1">
      <alignment wrapText="1"/>
    </xf>
    <xf numFmtId="0" fontId="3" fillId="18" borderId="0" xfId="0" applyFont="1" applyFill="1" applyAlignment="1">
      <alignment wrapText="1"/>
    </xf>
    <xf numFmtId="0" fontId="5" fillId="19" borderId="7" xfId="0" applyFont="1" applyFill="1" applyBorder="1" applyAlignment="1">
      <alignment horizontal="left" vertical="top" wrapText="1"/>
    </xf>
    <xf numFmtId="0" fontId="3" fillId="19" borderId="8" xfId="0" applyFont="1" applyFill="1" applyBorder="1" applyAlignment="1">
      <alignment horizontal="left" vertical="top" wrapText="1"/>
    </xf>
    <xf numFmtId="0" fontId="139" fillId="19" borderId="9" xfId="0" applyFont="1" applyFill="1" applyBorder="1" applyAlignment="1">
      <alignment horizontal="left" vertical="top" wrapText="1"/>
    </xf>
    <xf numFmtId="0" fontId="140" fillId="19" borderId="0" xfId="0" applyFont="1" applyFill="1" applyAlignment="1">
      <alignment horizontal="left" vertical="top" wrapText="1"/>
    </xf>
    <xf numFmtId="0" fontId="141" fillId="18" borderId="9" xfId="0" applyFont="1" applyFill="1" applyBorder="1" applyAlignment="1">
      <alignment horizontal="left" vertical="top" wrapText="1"/>
    </xf>
    <xf numFmtId="0" fontId="142" fillId="18" borderId="0" xfId="0" applyFont="1" applyFill="1" applyAlignment="1">
      <alignment horizontal="left" vertical="top" wrapText="1"/>
    </xf>
    <xf numFmtId="0" fontId="3" fillId="18" borderId="9" xfId="0" applyFont="1" applyFill="1" applyBorder="1" applyAlignment="1">
      <alignment horizontal="left" vertical="top" wrapText="1"/>
    </xf>
    <xf numFmtId="0" fontId="66" fillId="18" borderId="8" xfId="0" applyFont="1" applyFill="1" applyBorder="1" applyAlignment="1">
      <alignment horizontal="left" vertical="top" wrapText="1"/>
    </xf>
    <xf numFmtId="0" fontId="66" fillId="18" borderId="8" xfId="0" applyFont="1" applyFill="1" applyBorder="1" applyAlignment="1">
      <alignment vertical="top" wrapText="1"/>
    </xf>
    <xf numFmtId="0" fontId="143" fillId="18" borderId="9" xfId="0" applyFont="1" applyFill="1" applyBorder="1" applyAlignment="1">
      <alignment horizontal="left" vertical="top" wrapText="1"/>
    </xf>
    <xf numFmtId="0" fontId="3" fillId="18" borderId="0" xfId="0" applyFont="1" applyFill="1" applyAlignment="1">
      <alignment horizontal="left" vertical="top" wrapText="1"/>
    </xf>
    <xf numFmtId="0" fontId="66" fillId="19" borderId="8" xfId="0" applyFont="1" applyFill="1" applyBorder="1" applyAlignment="1">
      <alignment horizontal="left" vertical="top" wrapText="1"/>
    </xf>
    <xf numFmtId="0" fontId="66" fillId="19" borderId="8" xfId="0" applyFont="1" applyFill="1" applyBorder="1" applyAlignment="1">
      <alignment vertical="top" wrapText="1"/>
    </xf>
    <xf numFmtId="0" fontId="0" fillId="19" borderId="8" xfId="0" applyFont="1" applyFill="1" applyBorder="1" applyAlignment="1">
      <alignment horizontal="left" vertical="top" wrapText="1"/>
    </xf>
    <xf numFmtId="0" fontId="144" fillId="18" borderId="9" xfId="0" applyFont="1" applyFill="1" applyBorder="1" applyAlignment="1">
      <alignment horizontal="left" vertical="top" wrapText="1"/>
    </xf>
    <xf numFmtId="0" fontId="7" fillId="18" borderId="0" xfId="0" applyFont="1" applyFill="1" applyAlignment="1">
      <alignment horizontal="left" vertical="top" wrapText="1"/>
    </xf>
    <xf numFmtId="0" fontId="70" fillId="19" borderId="7" xfId="0" applyFont="1" applyFill="1" applyBorder="1" applyAlignment="1">
      <alignment vertical="top" wrapText="1"/>
    </xf>
    <xf numFmtId="0" fontId="145" fillId="19" borderId="9" xfId="0" applyFont="1" applyFill="1" applyBorder="1" applyAlignment="1">
      <alignment vertical="top" wrapText="1"/>
    </xf>
    <xf numFmtId="0" fontId="3" fillId="19" borderId="0" xfId="0" applyFont="1" applyFill="1" applyAlignment="1">
      <alignment vertical="top" wrapText="1"/>
    </xf>
    <xf numFmtId="166" fontId="3" fillId="18" borderId="8" xfId="0" applyNumberFormat="1" applyFont="1" applyFill="1" applyBorder="1" applyAlignment="1">
      <alignment horizontal="left" vertical="top" wrapText="1"/>
    </xf>
    <xf numFmtId="0" fontId="1" fillId="19" borderId="7" xfId="0" applyFont="1" applyFill="1" applyBorder="1" applyAlignment="1">
      <alignment vertical="top" wrapText="1"/>
    </xf>
    <xf numFmtId="0" fontId="33" fillId="18" borderId="7" xfId="0" applyFont="1" applyFill="1" applyBorder="1" applyAlignment="1">
      <alignment horizontal="left" vertical="top" wrapText="1"/>
    </xf>
    <xf numFmtId="0" fontId="3" fillId="18" borderId="8" xfId="0" applyFont="1" applyFill="1" applyBorder="1" applyAlignment="1">
      <alignment vertical="top" wrapText="1"/>
    </xf>
    <xf numFmtId="0" fontId="146" fillId="18" borderId="9" xfId="0" applyFont="1" applyFill="1" applyBorder="1" applyAlignment="1">
      <alignment horizontal="left" vertical="top" wrapText="1"/>
    </xf>
    <xf numFmtId="0" fontId="147" fillId="18" borderId="0" xfId="0" applyFont="1" applyFill="1" applyAlignment="1">
      <alignment horizontal="left" vertical="top" wrapText="1"/>
    </xf>
    <xf numFmtId="0" fontId="1" fillId="19" borderId="17" xfId="0" applyFont="1" applyFill="1" applyBorder="1" applyAlignment="1">
      <alignment vertical="top" wrapText="1"/>
    </xf>
    <xf numFmtId="0" fontId="3" fillId="19" borderId="18" xfId="0" applyFont="1" applyFill="1" applyBorder="1" applyAlignment="1">
      <alignment vertical="top" wrapText="1"/>
    </xf>
    <xf numFmtId="0" fontId="3" fillId="19" borderId="18" xfId="0" applyFont="1" applyFill="1" applyBorder="1" applyAlignment="1">
      <alignment wrapText="1"/>
    </xf>
    <xf numFmtId="0" fontId="148" fillId="19" borderId="19" xfId="0" applyFont="1" applyFill="1" applyBorder="1" applyAlignment="1">
      <alignment vertical="top" wrapText="1"/>
    </xf>
    <xf numFmtId="0" fontId="76" fillId="20" borderId="0" xfId="0" applyFont="1" applyFill="1" applyAlignment="1">
      <alignment horizontal="center" vertical="center" wrapText="1"/>
    </xf>
    <xf numFmtId="0" fontId="1" fillId="3" borderId="4" xfId="0" applyFont="1" applyFill="1" applyBorder="1" applyAlignment="1">
      <alignment vertical="top" wrapText="1"/>
    </xf>
    <xf numFmtId="0" fontId="0" fillId="3" borderId="5" xfId="0" applyFont="1" applyFill="1" applyBorder="1" applyAlignment="1">
      <alignment horizontal="left" vertical="top" wrapText="1"/>
    </xf>
    <xf numFmtId="0" fontId="149" fillId="3" borderId="6" xfId="0" applyFont="1" applyFill="1" applyBorder="1" applyAlignment="1">
      <alignment horizontal="left" vertical="top" wrapText="1"/>
    </xf>
    <xf numFmtId="0" fontId="1" fillId="21" borderId="7" xfId="0" applyFont="1" applyFill="1" applyBorder="1" applyAlignment="1">
      <alignment horizontal="left" vertical="top" wrapText="1"/>
    </xf>
    <xf numFmtId="0" fontId="3" fillId="21" borderId="8" xfId="0" applyFont="1" applyFill="1" applyBorder="1" applyAlignment="1">
      <alignment horizontal="left" vertical="top" wrapText="1"/>
    </xf>
    <xf numFmtId="0" fontId="150" fillId="21" borderId="9" xfId="0" applyFont="1" applyFill="1" applyBorder="1" applyAlignment="1">
      <alignment horizontal="left" vertical="top" wrapText="1"/>
    </xf>
    <xf numFmtId="0" fontId="3" fillId="21" borderId="0" xfId="0" applyFont="1" applyFill="1" applyAlignment="1">
      <alignment horizontal="left" vertical="top" wrapText="1"/>
    </xf>
    <xf numFmtId="0" fontId="40" fillId="21" borderId="8" xfId="0" applyFont="1" applyFill="1" applyBorder="1" applyAlignment="1">
      <alignment horizontal="left" vertical="top" wrapText="1"/>
    </xf>
    <xf numFmtId="0" fontId="1" fillId="21" borderId="17" xfId="0" applyFont="1" applyFill="1" applyBorder="1" applyAlignment="1">
      <alignment horizontal="left" vertical="top" wrapText="1"/>
    </xf>
    <xf numFmtId="0" fontId="3" fillId="21" borderId="18" xfId="0" applyFont="1" applyFill="1" applyBorder="1" applyAlignment="1">
      <alignment horizontal="left" vertical="top" wrapText="1"/>
    </xf>
    <xf numFmtId="0" fontId="151" fillId="21" borderId="19" xfId="0" applyFont="1" applyFill="1" applyBorder="1" applyAlignment="1">
      <alignment horizontal="left" vertical="top" wrapText="1"/>
    </xf>
    <xf numFmtId="0" fontId="1" fillId="5" borderId="4"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5" xfId="0" applyFont="1" applyFill="1" applyBorder="1" applyAlignment="1">
      <alignment horizontal="center" vertical="top" wrapText="1"/>
    </xf>
    <xf numFmtId="0" fontId="152" fillId="5" borderId="6" xfId="0" applyFont="1" applyFill="1" applyBorder="1" applyAlignment="1">
      <alignment horizontal="left" vertical="top" wrapText="1"/>
    </xf>
    <xf numFmtId="0" fontId="153" fillId="5" borderId="7" xfId="0" applyFont="1" applyFill="1" applyBorder="1" applyAlignment="1">
      <alignment horizontal="left" vertical="top" wrapText="1"/>
    </xf>
    <xf numFmtId="0" fontId="0" fillId="5" borderId="8" xfId="0" applyFont="1" applyFill="1" applyBorder="1" applyAlignment="1">
      <alignment vertical="top" wrapText="1"/>
    </xf>
    <xf numFmtId="0" fontId="3" fillId="5" borderId="9" xfId="0" applyFont="1" applyFill="1" applyBorder="1" applyAlignment="1">
      <alignment horizontal="left" vertical="top" wrapText="1"/>
    </xf>
    <xf numFmtId="0" fontId="154" fillId="5" borderId="9" xfId="0" applyFont="1" applyFill="1" applyBorder="1" applyAlignment="1">
      <alignment horizontal="left" vertical="top" wrapText="1"/>
    </xf>
    <xf numFmtId="0" fontId="3" fillId="5" borderId="8" xfId="0" applyFont="1" applyFill="1" applyBorder="1" applyAlignment="1">
      <alignment horizontal="center" vertical="center" wrapText="1"/>
    </xf>
    <xf numFmtId="0" fontId="1" fillId="5" borderId="17" xfId="0" applyFont="1" applyFill="1" applyBorder="1" applyAlignment="1">
      <alignment vertical="top" wrapText="1"/>
    </xf>
    <xf numFmtId="0" fontId="123" fillId="23" borderId="17" xfId="0" applyFont="1" applyFill="1" applyBorder="1" applyAlignment="1">
      <alignment horizontal="center" vertical="center" wrapText="1"/>
    </xf>
    <xf numFmtId="0" fontId="123" fillId="23" borderId="18" xfId="0" applyFont="1" applyFill="1" applyBorder="1" applyAlignment="1">
      <alignment horizontal="center" vertical="center" wrapText="1"/>
    </xf>
    <xf numFmtId="0" fontId="123" fillId="23" borderId="19" xfId="0" applyFont="1" applyFill="1" applyBorder="1" applyAlignment="1">
      <alignment horizontal="center" vertical="center" wrapText="1"/>
    </xf>
    <xf numFmtId="0" fontId="3" fillId="23" borderId="0" xfId="0" applyFont="1" applyFill="1" applyAlignment="1">
      <alignment horizontal="center" vertical="center"/>
    </xf>
    <xf numFmtId="0" fontId="5" fillId="21" borderId="4" xfId="0" applyFont="1" applyFill="1" applyBorder="1" applyAlignment="1">
      <alignment horizontal="left" vertical="top" wrapText="1"/>
    </xf>
    <xf numFmtId="0" fontId="3" fillId="21" borderId="5" xfId="0" applyFont="1" applyFill="1" applyBorder="1" applyAlignment="1">
      <alignment vertical="top" wrapText="1"/>
    </xf>
    <xf numFmtId="0" fontId="3" fillId="21" borderId="5" xfId="0" applyFont="1" applyFill="1" applyBorder="1" applyAlignment="1">
      <alignment vertical="top" wrapText="1"/>
    </xf>
    <xf numFmtId="0" fontId="3" fillId="21" borderId="5" xfId="0" applyFont="1" applyFill="1" applyBorder="1" applyAlignment="1">
      <alignment horizontal="left" vertical="top" wrapText="1"/>
    </xf>
    <xf numFmtId="0" fontId="155" fillId="21" borderId="6" xfId="0" applyFont="1" applyFill="1" applyBorder="1" applyAlignment="1">
      <alignment vertical="top" wrapText="1"/>
    </xf>
    <xf numFmtId="0" fontId="7" fillId="0" borderId="0" xfId="0" applyFont="1" applyAlignment="1">
      <alignment vertical="top" wrapText="1"/>
    </xf>
    <xf numFmtId="0" fontId="5" fillId="24" borderId="4" xfId="0" applyFont="1" applyFill="1" applyBorder="1" applyAlignment="1">
      <alignment horizontal="left" vertical="top" wrapText="1"/>
    </xf>
    <xf numFmtId="0" fontId="3" fillId="24" borderId="5" xfId="0" applyFont="1" applyFill="1" applyBorder="1" applyAlignment="1">
      <alignment vertical="top" wrapText="1"/>
    </xf>
    <xf numFmtId="0" fontId="3" fillId="24" borderId="5" xfId="0" applyFont="1" applyFill="1" applyBorder="1" applyAlignment="1">
      <alignment vertical="top" wrapText="1"/>
    </xf>
    <xf numFmtId="0" fontId="3" fillId="24" borderId="5" xfId="0" applyFont="1" applyFill="1" applyBorder="1" applyAlignment="1">
      <alignment horizontal="left" vertical="top" wrapText="1"/>
    </xf>
    <xf numFmtId="0" fontId="156" fillId="24" borderId="6" xfId="0" applyFont="1" applyFill="1" applyBorder="1" applyAlignment="1">
      <alignment vertical="top" wrapText="1"/>
    </xf>
    <xf numFmtId="0" fontId="5" fillId="21" borderId="7" xfId="0" applyFont="1" applyFill="1" applyBorder="1" applyAlignment="1">
      <alignment horizontal="left" vertical="top" wrapText="1"/>
    </xf>
    <xf numFmtId="0" fontId="3" fillId="21" borderId="8" xfId="0" applyFont="1" applyFill="1" applyBorder="1" applyAlignment="1">
      <alignment horizontal="left" vertical="top" wrapText="1"/>
    </xf>
    <xf numFmtId="0" fontId="157" fillId="21" borderId="9" xfId="0" applyFont="1" applyFill="1" applyBorder="1" applyAlignment="1">
      <alignment horizontal="left" vertical="top" wrapText="1"/>
    </xf>
    <xf numFmtId="0" fontId="5" fillId="24" borderId="7" xfId="0" applyFont="1" applyFill="1" applyBorder="1" applyAlignment="1">
      <alignment horizontal="left" vertical="top" wrapText="1"/>
    </xf>
    <xf numFmtId="0" fontId="3" fillId="24" borderId="8" xfId="0" applyFont="1" applyFill="1" applyBorder="1" applyAlignment="1">
      <alignment horizontal="left" vertical="top" wrapText="1"/>
    </xf>
    <xf numFmtId="0" fontId="158" fillId="24" borderId="9" xfId="0" applyFont="1" applyFill="1" applyBorder="1" applyAlignment="1">
      <alignment horizontal="left" vertical="top" wrapText="1"/>
    </xf>
    <xf numFmtId="0" fontId="16" fillId="21" borderId="7" xfId="0" applyFont="1" applyFill="1" applyBorder="1" applyAlignment="1">
      <alignment vertical="top" wrapText="1"/>
    </xf>
    <xf numFmtId="0" fontId="3" fillId="21" borderId="8" xfId="0" applyFont="1" applyFill="1" applyBorder="1" applyAlignment="1">
      <alignment vertical="top" wrapText="1"/>
    </xf>
    <xf numFmtId="0" fontId="159" fillId="21" borderId="0" xfId="0" applyFont="1" applyFill="1" applyAlignment="1">
      <alignment horizontal="left" vertical="top" wrapText="1"/>
    </xf>
    <xf numFmtId="0" fontId="16" fillId="24" borderId="7" xfId="0" applyFont="1" applyFill="1" applyBorder="1" applyAlignment="1">
      <alignment vertical="top" wrapText="1"/>
    </xf>
    <xf numFmtId="0" fontId="3" fillId="24" borderId="8" xfId="0" applyFont="1" applyFill="1" applyBorder="1" applyAlignment="1">
      <alignment vertical="top" wrapText="1"/>
    </xf>
    <xf numFmtId="0" fontId="0" fillId="24" borderId="8" xfId="0" applyFont="1" applyFill="1" applyBorder="1" applyAlignment="1">
      <alignment horizontal="left" vertical="top" wrapText="1"/>
    </xf>
    <xf numFmtId="0" fontId="3" fillId="24" borderId="8" xfId="0" applyFont="1" applyFill="1" applyBorder="1" applyAlignment="1">
      <alignment horizontal="left" vertical="top" wrapText="1"/>
    </xf>
    <xf numFmtId="0" fontId="160" fillId="24" borderId="0" xfId="0" applyFont="1" applyFill="1" applyAlignment="1">
      <alignment horizontal="left" vertical="top" wrapText="1"/>
    </xf>
    <xf numFmtId="0" fontId="16" fillId="21" borderId="7" xfId="0" applyFont="1" applyFill="1" applyBorder="1" applyAlignment="1">
      <alignment vertical="top" wrapText="1"/>
    </xf>
    <xf numFmtId="0" fontId="3" fillId="21" borderId="8" xfId="0" applyFont="1" applyFill="1" applyBorder="1" applyAlignment="1">
      <alignment vertical="top" wrapText="1"/>
    </xf>
    <xf numFmtId="0" fontId="0" fillId="21" borderId="8" xfId="0" applyFont="1" applyFill="1" applyBorder="1" applyAlignment="1">
      <alignment horizontal="left" vertical="top" wrapText="1"/>
    </xf>
    <xf numFmtId="0" fontId="161" fillId="21" borderId="0" xfId="0" applyFont="1" applyFill="1" applyAlignment="1">
      <alignment horizontal="left" vertical="top" wrapText="1"/>
    </xf>
    <xf numFmtId="0" fontId="1" fillId="24" borderId="4" xfId="0" applyFont="1" applyFill="1" applyBorder="1" applyAlignment="1">
      <alignment horizontal="left" vertical="top" wrapText="1"/>
    </xf>
    <xf numFmtId="0" fontId="27" fillId="24" borderId="5" xfId="0" applyFont="1" applyFill="1" applyBorder="1" applyAlignment="1">
      <alignment horizontal="left" vertical="top" wrapText="1"/>
    </xf>
    <xf numFmtId="0" fontId="162" fillId="24" borderId="6" xfId="0" applyFont="1" applyFill="1" applyBorder="1" applyAlignment="1">
      <alignment horizontal="left" vertical="top" wrapText="1"/>
    </xf>
    <xf numFmtId="0" fontId="27" fillId="21" borderId="8" xfId="0" applyFont="1" applyFill="1" applyBorder="1" applyAlignment="1">
      <alignment horizontal="left" vertical="top" wrapText="1"/>
    </xf>
    <xf numFmtId="0" fontId="1" fillId="24" borderId="7" xfId="0" applyFont="1" applyFill="1" applyBorder="1" applyAlignment="1">
      <alignment horizontal="left" vertical="top" wrapText="1"/>
    </xf>
    <xf numFmtId="165" fontId="3" fillId="24" borderId="8" xfId="0" applyNumberFormat="1" applyFont="1" applyFill="1" applyBorder="1" applyAlignment="1">
      <alignment horizontal="left" vertical="top" wrapText="1"/>
    </xf>
    <xf numFmtId="0" fontId="163" fillId="24" borderId="9" xfId="0" applyFont="1" applyFill="1" applyBorder="1" applyAlignment="1">
      <alignment horizontal="left" vertical="top" wrapText="1"/>
    </xf>
    <xf numFmtId="0" fontId="164" fillId="24" borderId="9" xfId="0" applyFont="1" applyFill="1" applyBorder="1" applyAlignment="1">
      <alignment horizontal="left" vertical="top" wrapText="1"/>
    </xf>
    <xf numFmtId="0" fontId="165" fillId="21" borderId="9" xfId="0" applyFont="1" applyFill="1" applyBorder="1" applyAlignment="1">
      <alignment horizontal="left" vertical="top" wrapText="1"/>
    </xf>
    <xf numFmtId="0" fontId="31" fillId="24" borderId="8" xfId="0" applyFont="1" applyFill="1" applyBorder="1" applyAlignment="1">
      <alignment horizontal="left" vertical="top" wrapText="1"/>
    </xf>
    <xf numFmtId="0" fontId="166" fillId="24" borderId="9" xfId="0" applyFont="1" applyFill="1" applyBorder="1" applyAlignment="1">
      <alignment horizontal="left" vertical="top" wrapText="1"/>
    </xf>
    <xf numFmtId="0" fontId="167" fillId="21" borderId="9" xfId="0" applyFont="1" applyFill="1" applyBorder="1" applyAlignment="1">
      <alignment vertical="top" wrapText="1"/>
    </xf>
    <xf numFmtId="0" fontId="33" fillId="24" borderId="7" xfId="0" applyFont="1" applyFill="1" applyBorder="1" applyAlignment="1">
      <alignment horizontal="left" vertical="top" wrapText="1"/>
    </xf>
    <xf numFmtId="0" fontId="33" fillId="21" borderId="7" xfId="0" applyFont="1" applyFill="1" applyBorder="1" applyAlignment="1">
      <alignment horizontal="left" vertical="top" wrapText="1"/>
    </xf>
    <xf numFmtId="0" fontId="168" fillId="24" borderId="9" xfId="0" applyFont="1" applyFill="1" applyBorder="1" applyAlignment="1">
      <alignment horizontal="left" vertical="top" wrapText="1"/>
    </xf>
    <xf numFmtId="0" fontId="169" fillId="21" borderId="9" xfId="0" applyFont="1" applyFill="1" applyBorder="1" applyAlignment="1">
      <alignment horizontal="left" vertical="top" wrapText="1"/>
    </xf>
    <xf numFmtId="0" fontId="170" fillId="21" borderId="9" xfId="0" applyFont="1" applyFill="1" applyBorder="1" applyAlignment="1">
      <alignment horizontal="left" vertical="top" wrapText="1"/>
    </xf>
    <xf numFmtId="0" fontId="3" fillId="24" borderId="8" xfId="0" applyFont="1" applyFill="1" applyBorder="1" applyAlignment="1">
      <alignment horizontal="left" vertical="top"/>
    </xf>
    <xf numFmtId="0" fontId="171" fillId="24" borderId="9" xfId="0" applyFont="1" applyFill="1" applyBorder="1" applyAlignment="1">
      <alignment horizontal="left" vertical="top" wrapText="1"/>
    </xf>
    <xf numFmtId="0" fontId="5" fillId="21" borderId="7" xfId="0" applyFont="1" applyFill="1" applyBorder="1" applyAlignment="1">
      <alignment vertical="top" wrapText="1"/>
    </xf>
    <xf numFmtId="0" fontId="3" fillId="21" borderId="11" xfId="0" applyFont="1" applyFill="1" applyBorder="1" applyAlignment="1">
      <alignment vertical="top" wrapText="1"/>
    </xf>
    <xf numFmtId="0" fontId="3" fillId="21" borderId="11" xfId="0" applyFont="1" applyFill="1" applyBorder="1" applyAlignment="1">
      <alignment vertical="top"/>
    </xf>
    <xf numFmtId="0" fontId="172" fillId="21" borderId="12" xfId="0" applyFont="1" applyFill="1" applyBorder="1" applyAlignment="1">
      <alignment vertical="top" wrapText="1"/>
    </xf>
    <xf numFmtId="0" fontId="173" fillId="24" borderId="0" xfId="0" applyFont="1" applyFill="1" applyAlignment="1">
      <alignment vertical="top" wrapText="1"/>
    </xf>
    <xf numFmtId="0" fontId="174" fillId="21" borderId="0" xfId="0" applyFont="1" applyFill="1" applyAlignment="1">
      <alignment wrapText="1"/>
    </xf>
    <xf numFmtId="0" fontId="175" fillId="21" borderId="0" xfId="0" applyFont="1" applyFill="1" applyAlignment="1">
      <alignment wrapText="1"/>
    </xf>
    <xf numFmtId="0" fontId="3" fillId="21" borderId="9" xfId="0" applyFont="1" applyFill="1" applyBorder="1" applyAlignment="1">
      <alignment horizontal="left" vertical="top" wrapText="1"/>
    </xf>
    <xf numFmtId="164" fontId="3" fillId="21" borderId="8" xfId="0" applyNumberFormat="1" applyFont="1" applyFill="1" applyBorder="1" applyAlignment="1">
      <alignment horizontal="left" vertical="top" wrapText="1"/>
    </xf>
    <xf numFmtId="0" fontId="5" fillId="24" borderId="7" xfId="0" applyFont="1" applyFill="1" applyBorder="1" applyAlignment="1">
      <alignment horizontal="left" vertical="top" wrapText="1"/>
    </xf>
    <xf numFmtId="0" fontId="40" fillId="24" borderId="8" xfId="0" applyFont="1" applyFill="1" applyBorder="1" applyAlignment="1">
      <alignment horizontal="left" vertical="top" wrapText="1"/>
    </xf>
    <xf numFmtId="0" fontId="5" fillId="21" borderId="7" xfId="0" applyFont="1" applyFill="1" applyBorder="1" applyAlignment="1">
      <alignment horizontal="left" vertical="top" wrapText="1"/>
    </xf>
    <xf numFmtId="0" fontId="5" fillId="24" borderId="7" xfId="0" applyFont="1" applyFill="1" applyBorder="1" applyAlignment="1">
      <alignment horizontal="left" vertical="top" wrapText="1"/>
    </xf>
    <xf numFmtId="0" fontId="0" fillId="24" borderId="8" xfId="0" applyFont="1" applyFill="1" applyBorder="1" applyAlignment="1">
      <alignment horizontal="left" vertical="top" wrapText="1"/>
    </xf>
    <xf numFmtId="0" fontId="3" fillId="24" borderId="8" xfId="0" applyFont="1" applyFill="1" applyBorder="1" applyAlignment="1">
      <alignment vertical="top" wrapText="1"/>
    </xf>
    <xf numFmtId="0" fontId="176" fillId="24" borderId="9" xfId="0" applyFont="1" applyFill="1" applyBorder="1" applyAlignment="1">
      <alignment horizontal="left" vertical="top" wrapText="1"/>
    </xf>
    <xf numFmtId="0" fontId="177" fillId="21" borderId="9" xfId="0" applyFont="1" applyFill="1" applyBorder="1" applyAlignment="1">
      <alignment horizontal="left" vertical="top" wrapText="1"/>
    </xf>
    <xf numFmtId="0" fontId="178" fillId="24" borderId="9" xfId="0" applyFont="1" applyFill="1" applyBorder="1" applyAlignment="1">
      <alignment horizontal="left" vertical="center" wrapText="1"/>
    </xf>
    <xf numFmtId="0" fontId="40" fillId="24" borderId="8" xfId="0" applyFont="1" applyFill="1" applyBorder="1" applyAlignment="1">
      <alignment vertical="top" wrapText="1"/>
    </xf>
    <xf numFmtId="0" fontId="179" fillId="24" borderId="8" xfId="0" applyFont="1" applyFill="1" applyBorder="1" applyAlignment="1">
      <alignment horizontal="left" vertical="top" wrapText="1"/>
    </xf>
    <xf numFmtId="0" fontId="180" fillId="24" borderId="0" xfId="0" applyFont="1" applyFill="1" applyAlignment="1">
      <alignment vertical="top" wrapText="1"/>
    </xf>
    <xf numFmtId="0" fontId="181" fillId="21" borderId="0" xfId="0" applyFont="1" applyFill="1" applyAlignment="1">
      <alignment vertical="top" wrapText="1"/>
    </xf>
    <xf numFmtId="0" fontId="182" fillId="21" borderId="0" xfId="0" applyFont="1" applyFill="1" applyAlignment="1">
      <alignment vertical="top" wrapText="1"/>
    </xf>
    <xf numFmtId="0" fontId="2" fillId="24" borderId="0" xfId="0" applyFont="1" applyFill="1" applyAlignment="1"/>
    <xf numFmtId="0" fontId="3" fillId="24" borderId="0" xfId="0" applyFont="1" applyFill="1" applyAlignment="1">
      <alignment horizontal="left" vertical="top" wrapText="1"/>
    </xf>
    <xf numFmtId="0" fontId="3" fillId="21" borderId="0" xfId="0" applyFont="1" applyFill="1" applyAlignment="1">
      <alignment horizontal="left" vertical="top" wrapText="1"/>
    </xf>
    <xf numFmtId="0" fontId="183" fillId="21" borderId="8" xfId="0" applyFont="1" applyFill="1" applyBorder="1" applyAlignment="1">
      <alignment vertical="top" wrapText="1"/>
    </xf>
    <xf numFmtId="0" fontId="184" fillId="24" borderId="16" xfId="0" applyFont="1" applyFill="1" applyBorder="1" applyAlignment="1">
      <alignment horizontal="left" vertical="top" wrapText="1"/>
    </xf>
    <xf numFmtId="0" fontId="3" fillId="21" borderId="8" xfId="0" applyFont="1" applyFill="1" applyBorder="1" applyAlignment="1">
      <alignment vertical="top"/>
    </xf>
    <xf numFmtId="0" fontId="3" fillId="24" borderId="8" xfId="0" applyFont="1" applyFill="1" applyBorder="1" applyAlignment="1">
      <alignment vertical="top"/>
    </xf>
    <xf numFmtId="0" fontId="40" fillId="21" borderId="8" xfId="0" applyFont="1" applyFill="1" applyBorder="1" applyAlignment="1">
      <alignment vertical="top"/>
    </xf>
    <xf numFmtId="0" fontId="45" fillId="24" borderId="8" xfId="0" applyFont="1" applyFill="1" applyBorder="1" applyAlignment="1">
      <alignment horizontal="left" vertical="top" wrapText="1"/>
    </xf>
    <xf numFmtId="0" fontId="185" fillId="21" borderId="9" xfId="0" applyFont="1" applyFill="1" applyBorder="1" applyAlignment="1">
      <alignment vertical="top" wrapText="1"/>
    </xf>
    <xf numFmtId="0" fontId="70" fillId="21" borderId="7" xfId="0" applyFont="1" applyFill="1" applyBorder="1" applyAlignment="1">
      <alignment vertical="top" wrapText="1"/>
    </xf>
    <xf numFmtId="166" fontId="3" fillId="24" borderId="8" xfId="0" applyNumberFormat="1" applyFont="1" applyFill="1" applyBorder="1" applyAlignment="1">
      <alignment horizontal="left" vertical="top" wrapText="1"/>
    </xf>
    <xf numFmtId="166" fontId="3" fillId="21" borderId="8" xfId="0" applyNumberFormat="1" applyFont="1" applyFill="1" applyBorder="1" applyAlignment="1">
      <alignment horizontal="left" vertical="top" wrapText="1"/>
    </xf>
    <xf numFmtId="0" fontId="122" fillId="25" borderId="0" xfId="0" applyFont="1" applyFill="1" applyAlignment="1">
      <alignment horizontal="center" vertical="center" wrapText="1"/>
    </xf>
    <xf numFmtId="0" fontId="123" fillId="26" borderId="17" xfId="0" applyFont="1" applyFill="1" applyBorder="1" applyAlignment="1">
      <alignment horizontal="center" vertical="center" wrapText="1"/>
    </xf>
    <xf numFmtId="0" fontId="123" fillId="26" borderId="18" xfId="0" applyFont="1" applyFill="1" applyBorder="1" applyAlignment="1">
      <alignment horizontal="center" vertical="center" wrapText="1"/>
    </xf>
    <xf numFmtId="0" fontId="123" fillId="26" borderId="19" xfId="0" applyFont="1" applyFill="1" applyBorder="1" applyAlignment="1">
      <alignment horizontal="center" vertical="center" wrapText="1"/>
    </xf>
    <xf numFmtId="0" fontId="123" fillId="26" borderId="0" xfId="0" applyFont="1" applyFill="1" applyAlignment="1">
      <alignment horizontal="center" vertical="center" wrapText="1"/>
    </xf>
    <xf numFmtId="0" fontId="1" fillId="27" borderId="4" xfId="0" applyFont="1" applyFill="1" applyBorder="1" applyAlignment="1">
      <alignment horizontal="left" vertical="top" wrapText="1"/>
    </xf>
    <xf numFmtId="0" fontId="3" fillId="27" borderId="5" xfId="0" applyFont="1" applyFill="1" applyBorder="1" applyAlignment="1">
      <alignment horizontal="left" vertical="top" wrapText="1"/>
    </xf>
    <xf numFmtId="0" fontId="3" fillId="27" borderId="5" xfId="0" applyFont="1" applyFill="1" applyBorder="1" applyAlignment="1">
      <alignment horizontal="left" vertical="top" wrapText="1"/>
    </xf>
    <xf numFmtId="0" fontId="186" fillId="27" borderId="6" xfId="0" applyFont="1" applyFill="1" applyBorder="1" applyAlignment="1">
      <alignment horizontal="left" vertical="top" wrapText="1"/>
    </xf>
    <xf numFmtId="0" fontId="3" fillId="27" borderId="0" xfId="0" applyFont="1" applyFill="1" applyAlignment="1">
      <alignment horizontal="left" vertical="top" wrapText="1"/>
    </xf>
    <xf numFmtId="0" fontId="1" fillId="26" borderId="7" xfId="0" applyFont="1" applyFill="1" applyBorder="1" applyAlignment="1">
      <alignment horizontal="left" vertical="top" wrapText="1"/>
    </xf>
    <xf numFmtId="0" fontId="3" fillId="26" borderId="8" xfId="0" applyFont="1" applyFill="1" applyBorder="1" applyAlignment="1">
      <alignment horizontal="left" vertical="top" wrapText="1"/>
    </xf>
    <xf numFmtId="0" fontId="187" fillId="26" borderId="9" xfId="0" applyFont="1" applyFill="1" applyBorder="1" applyAlignment="1">
      <alignment horizontal="left" vertical="top" wrapText="1"/>
    </xf>
    <xf numFmtId="0" fontId="3" fillId="26" borderId="0" xfId="0" applyFont="1" applyFill="1" applyAlignment="1">
      <alignment horizontal="left" vertical="top" wrapText="1"/>
    </xf>
    <xf numFmtId="0" fontId="3" fillId="26" borderId="8" xfId="0" applyFont="1" applyFill="1" applyBorder="1" applyAlignment="1">
      <alignment vertical="top" wrapText="1"/>
    </xf>
    <xf numFmtId="0" fontId="40" fillId="26" borderId="8" xfId="0" applyFont="1" applyFill="1" applyBorder="1" applyAlignment="1">
      <alignment horizontal="left" vertical="top" wrapText="1"/>
    </xf>
    <xf numFmtId="0" fontId="1" fillId="27" borderId="7" xfId="0" applyFont="1" applyFill="1" applyBorder="1" applyAlignment="1">
      <alignment horizontal="left" vertical="top" wrapText="1"/>
    </xf>
    <xf numFmtId="0" fontId="3" fillId="27" borderId="8" xfId="0" applyFont="1" applyFill="1" applyBorder="1" applyAlignment="1">
      <alignment vertical="top" wrapText="1"/>
    </xf>
    <xf numFmtId="0" fontId="3" fillId="27" borderId="8" xfId="0" applyFont="1" applyFill="1" applyBorder="1" applyAlignment="1">
      <alignment horizontal="left" vertical="top" wrapText="1"/>
    </xf>
    <xf numFmtId="0" fontId="40" fillId="27" borderId="8" xfId="0" applyFont="1" applyFill="1" applyBorder="1" applyAlignment="1">
      <alignment horizontal="left" vertical="top" wrapText="1"/>
    </xf>
    <xf numFmtId="0" fontId="188" fillId="27" borderId="9" xfId="0" applyFont="1" applyFill="1" applyBorder="1" applyAlignment="1">
      <alignment horizontal="left" vertical="top" wrapText="1"/>
    </xf>
    <xf numFmtId="0" fontId="7" fillId="27" borderId="0" xfId="0" applyFont="1" applyFill="1" applyAlignment="1">
      <alignment horizontal="left" vertical="top" wrapText="1"/>
    </xf>
    <xf numFmtId="0" fontId="5" fillId="26" borderId="7" xfId="0" applyFont="1" applyFill="1" applyBorder="1" applyAlignment="1">
      <alignment horizontal="left" vertical="top" wrapText="1"/>
    </xf>
    <xf numFmtId="0" fontId="189" fillId="26" borderId="9" xfId="0" applyFont="1" applyFill="1" applyBorder="1" applyAlignment="1">
      <alignment horizontal="left" vertical="top" wrapText="1"/>
    </xf>
    <xf numFmtId="0" fontId="7" fillId="26" borderId="0" xfId="0" applyFont="1" applyFill="1" applyAlignment="1">
      <alignment horizontal="left" vertical="top" wrapText="1"/>
    </xf>
    <xf numFmtId="0" fontId="5" fillId="27" borderId="7" xfId="0" applyFont="1" applyFill="1" applyBorder="1" applyAlignment="1">
      <alignment vertical="top" wrapText="1"/>
    </xf>
    <xf numFmtId="0" fontId="3" fillId="27" borderId="29" xfId="0" applyFont="1" applyFill="1" applyBorder="1" applyAlignment="1">
      <alignment vertical="top" wrapText="1"/>
    </xf>
    <xf numFmtId="0" fontId="3" fillId="27" borderId="11" xfId="0" applyFont="1" applyFill="1" applyBorder="1" applyAlignment="1">
      <alignment vertical="top" wrapText="1"/>
    </xf>
    <xf numFmtId="0" fontId="190" fillId="27" borderId="12" xfId="0" applyFont="1" applyFill="1" applyBorder="1" applyAlignment="1">
      <alignment vertical="top" wrapText="1"/>
    </xf>
    <xf numFmtId="0" fontId="3" fillId="27" borderId="0" xfId="0" applyFont="1" applyFill="1" applyAlignment="1"/>
    <xf numFmtId="0" fontId="5" fillId="26" borderId="4" xfId="0" applyFont="1" applyFill="1" applyBorder="1" applyAlignment="1">
      <alignment vertical="top" wrapText="1"/>
    </xf>
    <xf numFmtId="0" fontId="3" fillId="26" borderId="14" xfId="0" applyFont="1" applyFill="1" applyBorder="1" applyAlignment="1">
      <alignment vertical="top" wrapText="1"/>
    </xf>
    <xf numFmtId="0" fontId="3" fillId="26" borderId="14" xfId="0" applyFont="1" applyFill="1" applyBorder="1" applyAlignment="1">
      <alignment vertical="top" wrapText="1"/>
    </xf>
    <xf numFmtId="0" fontId="191" fillId="26" borderId="15" xfId="0" applyFont="1" applyFill="1" applyBorder="1" applyAlignment="1">
      <alignment vertical="top" wrapText="1"/>
    </xf>
    <xf numFmtId="0" fontId="3" fillId="26" borderId="0" xfId="0" applyFont="1" applyFill="1" applyAlignment="1"/>
    <xf numFmtId="0" fontId="5" fillId="27" borderId="7" xfId="0" applyFont="1" applyFill="1" applyBorder="1" applyAlignment="1">
      <alignment horizontal="left" vertical="top" wrapText="1"/>
    </xf>
    <xf numFmtId="0" fontId="3" fillId="27" borderId="8" xfId="0" applyFont="1" applyFill="1" applyBorder="1" applyAlignment="1">
      <alignment horizontal="left" vertical="top" wrapText="1"/>
    </xf>
    <xf numFmtId="164" fontId="3" fillId="27" borderId="8" xfId="0" applyNumberFormat="1" applyFont="1" applyFill="1" applyBorder="1" applyAlignment="1">
      <alignment horizontal="left" vertical="top" wrapText="1"/>
    </xf>
    <xf numFmtId="0" fontId="192" fillId="27" borderId="0" xfId="0" applyFont="1" applyFill="1" applyAlignment="1">
      <alignment horizontal="left" vertical="top" wrapText="1"/>
    </xf>
    <xf numFmtId="0" fontId="3" fillId="27" borderId="0" xfId="0" applyFont="1" applyFill="1"/>
    <xf numFmtId="0" fontId="1" fillId="26" borderId="17" xfId="0" applyFont="1" applyFill="1" applyBorder="1" applyAlignment="1">
      <alignment horizontal="left" vertical="top" wrapText="1"/>
    </xf>
    <xf numFmtId="0" fontId="3" fillId="26" borderId="18" xfId="0" applyFont="1" applyFill="1" applyBorder="1" applyAlignment="1">
      <alignment horizontal="left" vertical="top" wrapText="1"/>
    </xf>
    <xf numFmtId="0" fontId="193" fillId="26" borderId="19" xfId="0" applyFont="1" applyFill="1" applyBorder="1" applyAlignment="1">
      <alignment horizontal="left" vertical="top" wrapText="1"/>
    </xf>
    <xf numFmtId="0" fontId="76" fillId="4" borderId="20" xfId="0" applyFont="1" applyFill="1" applyBorder="1" applyAlignment="1">
      <alignment horizontal="center" vertical="center" wrapText="1"/>
    </xf>
    <xf numFmtId="0" fontId="77" fillId="4" borderId="21" xfId="0" applyFont="1" applyFill="1" applyBorder="1"/>
    <xf numFmtId="0" fontId="77" fillId="4" borderId="22" xfId="0" applyFont="1" applyFill="1" applyBorder="1"/>
    <xf numFmtId="0" fontId="76" fillId="6" borderId="20" xfId="0" applyFont="1" applyFill="1" applyBorder="1" applyAlignment="1">
      <alignment horizontal="center"/>
    </xf>
    <xf numFmtId="0" fontId="77" fillId="6" borderId="21" xfId="0" applyFont="1" applyFill="1" applyBorder="1"/>
    <xf numFmtId="0" fontId="77" fillId="6" borderId="22" xfId="0" applyFont="1" applyFill="1" applyBorder="1"/>
    <xf numFmtId="0" fontId="100" fillId="8" borderId="20" xfId="0" applyFont="1" applyFill="1" applyBorder="1" applyAlignment="1">
      <alignment horizontal="center" vertical="center" wrapText="1"/>
    </xf>
    <xf numFmtId="0" fontId="77" fillId="0" borderId="21" xfId="0" applyFont="1" applyBorder="1"/>
    <xf numFmtId="0" fontId="77" fillId="0" borderId="22" xfId="0" applyFont="1" applyBorder="1"/>
    <xf numFmtId="0" fontId="76" fillId="11" borderId="20" xfId="0" applyFont="1" applyFill="1" applyBorder="1" applyAlignment="1">
      <alignment horizontal="center" vertical="top" wrapText="1"/>
    </xf>
    <xf numFmtId="0" fontId="122" fillId="13" borderId="23" xfId="0" applyFont="1" applyFill="1" applyBorder="1" applyAlignment="1">
      <alignment horizontal="center" vertical="top" wrapText="1"/>
    </xf>
    <xf numFmtId="0" fontId="77" fillId="0" borderId="10" xfId="0" applyFont="1" applyBorder="1"/>
    <xf numFmtId="0" fontId="77" fillId="0" borderId="24" xfId="0" applyFont="1" applyBorder="1"/>
    <xf numFmtId="0" fontId="122" fillId="15" borderId="20" xfId="0" applyFont="1" applyFill="1" applyBorder="1" applyAlignment="1">
      <alignment horizontal="center" wrapText="1"/>
    </xf>
    <xf numFmtId="0" fontId="76" fillId="17" borderId="20" xfId="0" applyFont="1" applyFill="1" applyBorder="1" applyAlignment="1">
      <alignment horizontal="center" vertical="center" wrapText="1"/>
    </xf>
    <xf numFmtId="0" fontId="77" fillId="17" borderId="21" xfId="0" applyFont="1" applyFill="1" applyBorder="1"/>
    <xf numFmtId="0" fontId="77" fillId="17" borderId="22" xfId="0" applyFont="1" applyFill="1" applyBorder="1"/>
    <xf numFmtId="0" fontId="76" fillId="20" borderId="20" xfId="0" applyFont="1" applyFill="1" applyBorder="1" applyAlignment="1">
      <alignment horizontal="center" vertical="center" wrapText="1"/>
    </xf>
    <xf numFmtId="0" fontId="77" fillId="20" borderId="21" xfId="0" applyFont="1" applyFill="1" applyBorder="1"/>
    <xf numFmtId="0" fontId="77" fillId="20" borderId="22" xfId="0" applyFont="1" applyFill="1" applyBorder="1"/>
    <xf numFmtId="0" fontId="122" fillId="22" borderId="20" xfId="0" applyFont="1" applyFill="1" applyBorder="1" applyAlignment="1">
      <alignment horizontal="center" vertical="center" wrapText="1"/>
    </xf>
    <xf numFmtId="0" fontId="77" fillId="22" borderId="21" xfId="0" applyFont="1" applyFill="1" applyBorder="1"/>
    <xf numFmtId="0" fontId="77" fillId="22" borderId="22" xfId="0" applyFont="1" applyFill="1" applyBorder="1"/>
    <xf numFmtId="0" fontId="100" fillId="23" borderId="20" xfId="0" applyFont="1" applyFill="1" applyBorder="1" applyAlignment="1">
      <alignment horizontal="center" vertical="center" wrapText="1"/>
    </xf>
    <xf numFmtId="0" fontId="77" fillId="23" borderId="21" xfId="0" applyFont="1" applyFill="1" applyBorder="1"/>
    <xf numFmtId="0" fontId="77" fillId="23" borderId="22" xfId="0" applyFont="1" applyFill="1" applyBorder="1"/>
    <xf numFmtId="0" fontId="122" fillId="25" borderId="20" xfId="0" applyFont="1" applyFill="1" applyBorder="1" applyAlignment="1">
      <alignment horizontal="center" vertical="center" wrapText="1"/>
    </xf>
    <xf numFmtId="0" fontId="77" fillId="25" borderId="21" xfId="0" applyFont="1" applyFill="1" applyBorder="1"/>
    <xf numFmtId="0" fontId="77" fillId="25" borderId="22" xfId="0" applyFont="1" applyFill="1" applyBorder="1"/>
  </cellXfs>
  <cellStyles count="1">
    <cellStyle name="Normal" xfId="0" builtinId="0"/>
  </cellStyles>
  <dxfs count="30">
    <dxf>
      <fill>
        <patternFill patternType="solid">
          <fgColor rgb="FFB4A7D6"/>
          <bgColor rgb="FFB4A7D6"/>
        </patternFill>
      </fill>
    </dxf>
    <dxf>
      <fill>
        <patternFill patternType="solid">
          <fgColor rgb="FFF3F3F3"/>
          <bgColor rgb="FFF3F3F3"/>
        </patternFill>
      </fill>
    </dxf>
    <dxf>
      <fill>
        <patternFill patternType="solid">
          <fgColor rgb="FFF3F3F3"/>
          <bgColor rgb="FFF3F3F3"/>
        </patternFill>
      </fill>
    </dxf>
    <dxf>
      <fill>
        <patternFill patternType="solid">
          <fgColor rgb="FFB4A7D6"/>
          <bgColor rgb="FFB4A7D6"/>
        </patternFill>
      </fill>
    </dxf>
    <dxf>
      <fill>
        <patternFill patternType="solid">
          <fgColor rgb="FFF3F3F3"/>
          <bgColor rgb="FFF3F3F3"/>
        </patternFill>
      </fill>
    </dxf>
    <dxf>
      <fill>
        <patternFill patternType="solid">
          <fgColor rgb="FFB4A7D6"/>
          <bgColor rgb="FFB4A7D6"/>
        </patternFill>
      </fill>
    </dxf>
    <dxf>
      <fill>
        <patternFill patternType="solid">
          <fgColor rgb="FFB4A7D6"/>
          <bgColor rgb="FFB4A7D6"/>
        </patternFill>
      </fill>
    </dxf>
    <dxf>
      <fill>
        <patternFill patternType="solid">
          <fgColor rgb="FFF3F3F3"/>
          <bgColor rgb="FFF3F3F3"/>
        </patternFill>
      </fill>
    </dxf>
    <dxf>
      <fill>
        <patternFill patternType="solid">
          <fgColor rgb="FFF3F3F3"/>
          <bgColor rgb="FFF3F3F3"/>
        </patternFill>
      </fill>
    </dxf>
    <dxf>
      <fill>
        <patternFill patternType="solid">
          <fgColor rgb="FFB4A7D6"/>
          <bgColor rgb="FFB4A7D6"/>
        </patternFill>
      </fill>
    </dxf>
    <dxf>
      <fill>
        <patternFill patternType="solid">
          <fgColor rgb="FFF3F3F3"/>
          <bgColor rgb="FFF3F3F3"/>
        </patternFill>
      </fill>
    </dxf>
    <dxf>
      <fill>
        <patternFill patternType="solid">
          <fgColor rgb="FFB4A7D6"/>
          <bgColor rgb="FFB4A7D6"/>
        </patternFill>
      </fill>
    </dxf>
    <dxf>
      <fill>
        <patternFill patternType="solid">
          <fgColor rgb="FFB4A7D6"/>
          <bgColor rgb="FFB4A7D6"/>
        </patternFill>
      </fill>
    </dxf>
    <dxf>
      <fill>
        <patternFill patternType="solid">
          <fgColor rgb="FFF3F3F3"/>
          <bgColor rgb="FFF3F3F3"/>
        </patternFill>
      </fill>
    </dxf>
    <dxf>
      <fill>
        <patternFill patternType="solid">
          <fgColor rgb="FFB4A7D6"/>
          <bgColor rgb="FFB4A7D6"/>
        </patternFill>
      </fill>
    </dxf>
    <dxf>
      <fill>
        <patternFill patternType="solid">
          <fgColor rgb="FFF3F3F3"/>
          <bgColor rgb="FFF3F3F3"/>
        </patternFill>
      </fill>
    </dxf>
    <dxf>
      <fill>
        <patternFill patternType="solid">
          <fgColor rgb="FFB4A7D6"/>
          <bgColor rgb="FFB4A7D6"/>
        </patternFill>
      </fill>
    </dxf>
    <dxf>
      <fill>
        <patternFill patternType="solid">
          <fgColor rgb="FFF3F3F3"/>
          <bgColor rgb="FFF3F3F3"/>
        </patternFill>
      </fill>
    </dxf>
    <dxf>
      <fill>
        <patternFill patternType="solid">
          <fgColor rgb="FFF3F3F3"/>
          <bgColor rgb="FFF3F3F3"/>
        </patternFill>
      </fill>
    </dxf>
    <dxf>
      <fill>
        <patternFill patternType="solid">
          <fgColor rgb="FFB4A7D6"/>
          <bgColor rgb="FFB4A7D6"/>
        </patternFill>
      </fill>
    </dxf>
    <dxf>
      <fill>
        <patternFill patternType="solid">
          <fgColor rgb="FFFFE6DD"/>
          <bgColor rgb="FFFFE6DD"/>
        </patternFill>
      </fill>
    </dxf>
    <dxf>
      <fill>
        <patternFill patternType="solid">
          <fgColor rgb="FFFFFFFF"/>
          <bgColor rgb="FFFFFFFF"/>
        </patternFill>
      </fill>
    </dxf>
    <dxf>
      <fill>
        <patternFill patternType="solid">
          <fgColor rgb="FFF3F3F3"/>
          <bgColor rgb="FFF3F3F3"/>
        </patternFill>
      </fill>
    </dxf>
    <dxf>
      <fill>
        <patternFill patternType="solid">
          <fgColor rgb="FFB4A7D6"/>
          <bgColor rgb="FFB4A7D6"/>
        </patternFill>
      </fill>
    </dxf>
    <dxf>
      <fill>
        <patternFill patternType="solid">
          <fgColor rgb="FFF3F3F3"/>
          <bgColor rgb="FFF3F3F3"/>
        </patternFill>
      </fill>
    </dxf>
    <dxf>
      <fill>
        <patternFill patternType="solid">
          <fgColor rgb="FFB4A7D6"/>
          <bgColor rgb="FFB4A7D6"/>
        </patternFill>
      </fill>
    </dxf>
    <dxf>
      <fill>
        <patternFill patternType="solid">
          <fgColor rgb="FFB4A7D6"/>
          <bgColor rgb="FFB4A7D6"/>
        </patternFill>
      </fill>
    </dxf>
    <dxf>
      <fill>
        <patternFill patternType="solid">
          <fgColor rgb="FFF3F3F3"/>
          <bgColor rgb="FFF3F3F3"/>
        </patternFill>
      </fill>
    </dxf>
    <dxf>
      <fill>
        <patternFill patternType="solid">
          <fgColor rgb="FFF3F3F3"/>
          <bgColor rgb="FFF3F3F3"/>
        </patternFill>
      </fill>
    </dxf>
    <dxf>
      <fill>
        <patternFill patternType="solid">
          <fgColor rgb="FFB4A7D6"/>
          <bgColor rgb="FFB4A7D6"/>
        </patternFill>
      </fill>
    </dxf>
  </dxfs>
  <tableStyles count="15">
    <tableStyle name="Liste complète des programmes-style" pivot="0" count="2" xr9:uid="{00000000-0011-0000-FFFF-FFFF00000000}">
      <tableStyleElement type="firstRowStripe" dxfId="29"/>
      <tableStyleElement type="secondRowStripe" dxfId="28"/>
    </tableStyle>
    <tableStyle name="Liste complète des programmes-style 2" pivot="0" count="2" xr9:uid="{00000000-0011-0000-FFFF-FFFF01000000}">
      <tableStyleElement type="firstRowStripe" dxfId="27"/>
      <tableStyleElement type="secondRowStripe" dxfId="26"/>
    </tableStyle>
    <tableStyle name="Liste complète des programmes-style 3" pivot="0" count="2" xr9:uid="{00000000-0011-0000-FFFF-FFFF02000000}">
      <tableStyleElement type="firstRowStripe" dxfId="25"/>
      <tableStyleElement type="secondRowStripe" dxfId="24"/>
    </tableStyle>
    <tableStyle name="Liste complète des programmes-style 4" pivot="0" count="2" xr9:uid="{00000000-0011-0000-FFFF-FFFF03000000}">
      <tableStyleElement type="firstRowStripe" dxfId="23"/>
      <tableStyleElement type="secondRowStripe" dxfId="22"/>
    </tableStyle>
    <tableStyle name="Liste complète des programmes-style 5" pivot="0" count="2" xr9:uid="{00000000-0011-0000-FFFF-FFFF04000000}">
      <tableStyleElement type="firstRowStripe" dxfId="21"/>
      <tableStyleElement type="secondRowStripe" dxfId="20"/>
    </tableStyle>
    <tableStyle name="Liste complète des programmes-style 6" pivot="0" count="2" xr9:uid="{00000000-0011-0000-FFFF-FFFF05000000}">
      <tableStyleElement type="firstRowStripe" dxfId="19"/>
      <tableStyleElement type="secondRowStripe" dxfId="18"/>
    </tableStyle>
    <tableStyle name="Liste complète des programmes-style 7" pivot="0" count="2" xr9:uid="{00000000-0011-0000-FFFF-FFFF06000000}">
      <tableStyleElement type="firstRowStripe" dxfId="17"/>
      <tableStyleElement type="secondRowStripe" dxfId="16"/>
    </tableStyle>
    <tableStyle name="Liste complète des programmes-style 8" pivot="0" count="2" xr9:uid="{00000000-0011-0000-FFFF-FFFF07000000}">
      <tableStyleElement type="firstRowStripe" dxfId="15"/>
      <tableStyleElement type="secondRowStripe" dxfId="14"/>
    </tableStyle>
    <tableStyle name="Liste complète des programmes-style 9" pivot="0" count="2" xr9:uid="{00000000-0011-0000-FFFF-FFFF08000000}">
      <tableStyleElement type="firstRowStripe" dxfId="13"/>
      <tableStyleElement type="secondRowStripe" dxfId="12"/>
    </tableStyle>
    <tableStyle name="Liste complète des programmes-style 10" pivot="0" count="2" xr9:uid="{00000000-0011-0000-FFFF-FFFF09000000}">
      <tableStyleElement type="firstRowStripe" dxfId="11"/>
      <tableStyleElement type="secondRowStripe" dxfId="10"/>
    </tableStyle>
    <tableStyle name="Liste complète des programmes-style 11" pivot="0" count="2" xr9:uid="{00000000-0011-0000-FFFF-FFFF0A000000}">
      <tableStyleElement type="firstRowStripe" dxfId="9"/>
      <tableStyleElement type="secondRowStripe" dxfId="8"/>
    </tableStyle>
    <tableStyle name="Liste complète des programmes-style 12" pivot="0" count="2" xr9:uid="{00000000-0011-0000-FFFF-FFFF0B000000}">
      <tableStyleElement type="firstRowStripe" dxfId="7"/>
      <tableStyleElement type="secondRowStripe" dxfId="6"/>
    </tableStyle>
    <tableStyle name="Aménagement et équipements-style" pivot="0" count="2" xr9:uid="{00000000-0011-0000-FFFF-FFFF0C000000}">
      <tableStyleElement type="firstRowStripe" dxfId="5"/>
      <tableStyleElement type="secondRowStripe" dxfId="4"/>
    </tableStyle>
    <tableStyle name="Dons et commandites-style" pivot="0" count="2" xr9:uid="{00000000-0011-0000-FFFF-FFFF0D000000}">
      <tableStyleElement type="firstRowStripe" dxfId="3"/>
      <tableStyleElement type="secondRowStripe" dxfId="2"/>
    </tableStyle>
    <tableStyle name="Dons et commandites-style 2" pivot="0" count="2" xr9:uid="{00000000-0011-0000-FFFF-FFFF0E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comments7.xml.rels><?xml version="1.0" encoding="UTF-8" standalone="yes"?>
<Relationships xmlns="http://schemas.openxmlformats.org/package/2006/relationships"><Relationship Id="rId1" Type="http://customschemas.google.com/relationships/workbookmetadata" Target="commentsmeta6"/></Relationships>
</file>

<file path=xl/_rels/comments8.xml.rels><?xml version="1.0" encoding="UTF-8" standalone="yes"?>
<Relationships xmlns="http://schemas.openxmlformats.org/package/2006/relationships"><Relationship Id="rId1" Type="http://customschemas.google.com/relationships/workbookmetadata" Target="commentsmeta7"/></Relationships>
</file>

<file path=xl/_rels/comments9.xml.rels><?xml version="1.0" encoding="UTF-8" standalone="yes"?>
<Relationships xmlns="http://schemas.openxmlformats.org/package/2006/relationships"><Relationship Id="rId1" Type="http://customschemas.google.com/relationships/workbookmetadata" Target="commentsmeta8"/></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0</xdr:colOff>
      <xdr:row>262</xdr:row>
      <xdr:rowOff>0</xdr:rowOff>
    </xdr:from>
    <xdr:ext cx="3362325" cy="17811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30</xdr:row>
      <xdr:rowOff>0</xdr:rowOff>
    </xdr:from>
    <xdr:ext cx="2152650" cy="11430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28:G130" headerRowCount="0">
  <tableColumns count="7">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s>
  <tableStyleInfo name="Liste complète des programmes-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A175:G175" headerRowCount="0">
  <tableColumns count="7">
    <tableColumn id="1" xr3:uid="{00000000-0010-0000-0900-000001000000}" name="Column1"/>
    <tableColumn id="2" xr3:uid="{00000000-0010-0000-0900-000002000000}" name="Column2"/>
    <tableColumn id="3" xr3:uid="{00000000-0010-0000-0900-000003000000}" name="Column3"/>
    <tableColumn id="4" xr3:uid="{00000000-0010-0000-0900-000004000000}" name="Column4"/>
    <tableColumn id="5" xr3:uid="{00000000-0010-0000-0900-000005000000}" name="Column5"/>
    <tableColumn id="6" xr3:uid="{00000000-0010-0000-0900-000006000000}" name="Column6"/>
    <tableColumn id="7" xr3:uid="{00000000-0010-0000-0900-000007000000}" name="Column7"/>
  </tableColumns>
  <tableStyleInfo name="Liste complète des programmes-style 10"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A282:AC285" headerRowCount="0">
  <tableColumns count="29">
    <tableColumn id="1" xr3:uid="{00000000-0010-0000-0A00-000001000000}" name="Column1"/>
    <tableColumn id="2" xr3:uid="{00000000-0010-0000-0A00-000002000000}" name="Column2"/>
    <tableColumn id="3" xr3:uid="{00000000-0010-0000-0A00-000003000000}" name="Column3"/>
    <tableColumn id="4" xr3:uid="{00000000-0010-0000-0A00-000004000000}" name="Column4"/>
    <tableColumn id="5" xr3:uid="{00000000-0010-0000-0A00-000005000000}" name="Column5"/>
    <tableColumn id="6" xr3:uid="{00000000-0010-0000-0A00-000006000000}" name="Column6"/>
    <tableColumn id="7" xr3:uid="{00000000-0010-0000-0A00-000007000000}" name="Column7"/>
    <tableColumn id="8" xr3:uid="{00000000-0010-0000-0A00-000008000000}" name="Column8"/>
    <tableColumn id="9" xr3:uid="{00000000-0010-0000-0A00-000009000000}" name="Column9"/>
    <tableColumn id="10" xr3:uid="{00000000-0010-0000-0A00-00000A000000}" name="Column10"/>
    <tableColumn id="11" xr3:uid="{00000000-0010-0000-0A00-00000B000000}" name="Column11"/>
    <tableColumn id="12" xr3:uid="{00000000-0010-0000-0A00-00000C000000}" name="Column12"/>
    <tableColumn id="13" xr3:uid="{00000000-0010-0000-0A00-00000D000000}" name="Column13"/>
    <tableColumn id="14" xr3:uid="{00000000-0010-0000-0A00-00000E000000}" name="Column14"/>
    <tableColumn id="15" xr3:uid="{00000000-0010-0000-0A00-00000F000000}" name="Column15"/>
    <tableColumn id="16" xr3:uid="{00000000-0010-0000-0A00-000010000000}" name="Column16"/>
    <tableColumn id="17" xr3:uid="{00000000-0010-0000-0A00-000011000000}" name="Column17"/>
    <tableColumn id="18" xr3:uid="{00000000-0010-0000-0A00-000012000000}" name="Column18"/>
    <tableColumn id="19" xr3:uid="{00000000-0010-0000-0A00-000013000000}" name="Column19"/>
    <tableColumn id="20" xr3:uid="{00000000-0010-0000-0A00-000014000000}" name="Column20"/>
    <tableColumn id="21" xr3:uid="{00000000-0010-0000-0A00-000015000000}" name="Column21"/>
    <tableColumn id="22" xr3:uid="{00000000-0010-0000-0A00-000016000000}" name="Column22"/>
    <tableColumn id="23" xr3:uid="{00000000-0010-0000-0A00-000017000000}" name="Column23"/>
    <tableColumn id="24" xr3:uid="{00000000-0010-0000-0A00-000018000000}" name="Column24"/>
    <tableColumn id="25" xr3:uid="{00000000-0010-0000-0A00-000019000000}" name="Column25"/>
    <tableColumn id="26" xr3:uid="{00000000-0010-0000-0A00-00001A000000}" name="Column26"/>
    <tableColumn id="27" xr3:uid="{00000000-0010-0000-0A00-00001B000000}" name="Column27"/>
    <tableColumn id="28" xr3:uid="{00000000-0010-0000-0A00-00001C000000}" name="Column28"/>
    <tableColumn id="29" xr3:uid="{00000000-0010-0000-0A00-00001D000000}" name="Column29"/>
  </tableColumns>
  <tableStyleInfo name="Liste complète des programmes-style 11"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A378:G378" headerRowCount="0">
  <tableColumns count="7">
    <tableColumn id="1" xr3:uid="{00000000-0010-0000-0B00-000001000000}" name="Column1"/>
    <tableColumn id="2" xr3:uid="{00000000-0010-0000-0B00-000002000000}" name="Column2"/>
    <tableColumn id="3" xr3:uid="{00000000-0010-0000-0B00-000003000000}" name="Column3"/>
    <tableColumn id="4" xr3:uid="{00000000-0010-0000-0B00-000004000000}" name="Column4"/>
    <tableColumn id="5" xr3:uid="{00000000-0010-0000-0B00-000005000000}" name="Column5"/>
    <tableColumn id="6" xr3:uid="{00000000-0010-0000-0B00-000006000000}" name="Column6"/>
    <tableColumn id="7" xr3:uid="{00000000-0010-0000-0B00-000007000000}" name="Column7"/>
  </tableColumns>
  <tableStyleInfo name="Liste complète des programmes-style 12"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A26:AC26" headerRowCount="0">
  <tableColumns count="29">
    <tableColumn id="1" xr3:uid="{00000000-0010-0000-0C00-000001000000}" name="Column1"/>
    <tableColumn id="2" xr3:uid="{00000000-0010-0000-0C00-000002000000}" name="Column2"/>
    <tableColumn id="3" xr3:uid="{00000000-0010-0000-0C00-000003000000}" name="Column3"/>
    <tableColumn id="4" xr3:uid="{00000000-0010-0000-0C00-000004000000}" name="Column4"/>
    <tableColumn id="5" xr3:uid="{00000000-0010-0000-0C00-000005000000}" name="Column5"/>
    <tableColumn id="6" xr3:uid="{00000000-0010-0000-0C00-000006000000}" name="Column6"/>
    <tableColumn id="7" xr3:uid="{00000000-0010-0000-0C00-000007000000}" name="Column7"/>
    <tableColumn id="8" xr3:uid="{00000000-0010-0000-0C00-000008000000}" name="Column8"/>
    <tableColumn id="9" xr3:uid="{00000000-0010-0000-0C00-000009000000}" name="Column9"/>
    <tableColumn id="10" xr3:uid="{00000000-0010-0000-0C00-00000A000000}" name="Column10"/>
    <tableColumn id="11" xr3:uid="{00000000-0010-0000-0C00-00000B000000}" name="Column11"/>
    <tableColumn id="12" xr3:uid="{00000000-0010-0000-0C00-00000C000000}" name="Column12"/>
    <tableColumn id="13" xr3:uid="{00000000-0010-0000-0C00-00000D000000}" name="Column13"/>
    <tableColumn id="14" xr3:uid="{00000000-0010-0000-0C00-00000E000000}" name="Column14"/>
    <tableColumn id="15" xr3:uid="{00000000-0010-0000-0C00-00000F000000}" name="Column15"/>
    <tableColumn id="16" xr3:uid="{00000000-0010-0000-0C00-000010000000}" name="Column16"/>
    <tableColumn id="17" xr3:uid="{00000000-0010-0000-0C00-000011000000}" name="Column17"/>
    <tableColumn id="18" xr3:uid="{00000000-0010-0000-0C00-000012000000}" name="Column18"/>
    <tableColumn id="19" xr3:uid="{00000000-0010-0000-0C00-000013000000}" name="Column19"/>
    <tableColumn id="20" xr3:uid="{00000000-0010-0000-0C00-000014000000}" name="Column20"/>
    <tableColumn id="21" xr3:uid="{00000000-0010-0000-0C00-000015000000}" name="Column21"/>
    <tableColumn id="22" xr3:uid="{00000000-0010-0000-0C00-000016000000}" name="Column22"/>
    <tableColumn id="23" xr3:uid="{00000000-0010-0000-0C00-000017000000}" name="Column23"/>
    <tableColumn id="24" xr3:uid="{00000000-0010-0000-0C00-000018000000}" name="Column24"/>
    <tableColumn id="25" xr3:uid="{00000000-0010-0000-0C00-000019000000}" name="Column25"/>
    <tableColumn id="26" xr3:uid="{00000000-0010-0000-0C00-00001A000000}" name="Column26"/>
    <tableColumn id="27" xr3:uid="{00000000-0010-0000-0C00-00001B000000}" name="Column27"/>
    <tableColumn id="28" xr3:uid="{00000000-0010-0000-0C00-00001C000000}" name="Column28"/>
    <tableColumn id="29" xr3:uid="{00000000-0010-0000-0C00-00001D000000}" name="Column29"/>
  </tableColumns>
  <tableStyleInfo name="Aménagement et équipements-style"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A15:AC15" headerRowCount="0">
  <tableColumns count="29">
    <tableColumn id="1" xr3:uid="{00000000-0010-0000-0D00-000001000000}" name="Column1"/>
    <tableColumn id="2" xr3:uid="{00000000-0010-0000-0D00-000002000000}" name="Column2"/>
    <tableColumn id="3" xr3:uid="{00000000-0010-0000-0D00-000003000000}" name="Column3"/>
    <tableColumn id="4" xr3:uid="{00000000-0010-0000-0D00-000004000000}" name="Column4"/>
    <tableColumn id="5" xr3:uid="{00000000-0010-0000-0D00-000005000000}" name="Column5"/>
    <tableColumn id="6" xr3:uid="{00000000-0010-0000-0D00-000006000000}" name="Column6"/>
    <tableColumn id="7" xr3:uid="{00000000-0010-0000-0D00-000007000000}" name="Column7"/>
    <tableColumn id="8" xr3:uid="{00000000-0010-0000-0D00-000008000000}" name="Column8"/>
    <tableColumn id="9" xr3:uid="{00000000-0010-0000-0D00-000009000000}" name="Column9"/>
    <tableColumn id="10" xr3:uid="{00000000-0010-0000-0D00-00000A000000}" name="Column10"/>
    <tableColumn id="11" xr3:uid="{00000000-0010-0000-0D00-00000B000000}" name="Column11"/>
    <tableColumn id="12" xr3:uid="{00000000-0010-0000-0D00-00000C000000}" name="Column12"/>
    <tableColumn id="13" xr3:uid="{00000000-0010-0000-0D00-00000D000000}" name="Column13"/>
    <tableColumn id="14" xr3:uid="{00000000-0010-0000-0D00-00000E000000}" name="Column14"/>
    <tableColumn id="15" xr3:uid="{00000000-0010-0000-0D00-00000F000000}" name="Column15"/>
    <tableColumn id="16" xr3:uid="{00000000-0010-0000-0D00-000010000000}" name="Column16"/>
    <tableColumn id="17" xr3:uid="{00000000-0010-0000-0D00-000011000000}" name="Column17"/>
    <tableColumn id="18" xr3:uid="{00000000-0010-0000-0D00-000012000000}" name="Column18"/>
    <tableColumn id="19" xr3:uid="{00000000-0010-0000-0D00-000013000000}" name="Column19"/>
    <tableColumn id="20" xr3:uid="{00000000-0010-0000-0D00-000014000000}" name="Column20"/>
    <tableColumn id="21" xr3:uid="{00000000-0010-0000-0D00-000015000000}" name="Column21"/>
    <tableColumn id="22" xr3:uid="{00000000-0010-0000-0D00-000016000000}" name="Column22"/>
    <tableColumn id="23" xr3:uid="{00000000-0010-0000-0D00-000017000000}" name="Column23"/>
    <tableColumn id="24" xr3:uid="{00000000-0010-0000-0D00-000018000000}" name="Column24"/>
    <tableColumn id="25" xr3:uid="{00000000-0010-0000-0D00-000019000000}" name="Column25"/>
    <tableColumn id="26" xr3:uid="{00000000-0010-0000-0D00-00001A000000}" name="Column26"/>
    <tableColumn id="27" xr3:uid="{00000000-0010-0000-0D00-00001B000000}" name="Column27"/>
    <tableColumn id="28" xr3:uid="{00000000-0010-0000-0D00-00001C000000}" name="Column28"/>
    <tableColumn id="29" xr3:uid="{00000000-0010-0000-0D00-00001D000000}" name="Column29"/>
  </tableColumns>
  <tableStyleInfo name="Dons et commandites-style"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A9:G9" headerRowCount="0">
  <tableColumns count="7">
    <tableColumn id="1" xr3:uid="{00000000-0010-0000-0E00-000001000000}" name="Column1"/>
    <tableColumn id="2" xr3:uid="{00000000-0010-0000-0E00-000002000000}" name="Column2"/>
    <tableColumn id="3" xr3:uid="{00000000-0010-0000-0E00-000003000000}" name="Column3"/>
    <tableColumn id="4" xr3:uid="{00000000-0010-0000-0E00-000004000000}" name="Column4"/>
    <tableColumn id="5" xr3:uid="{00000000-0010-0000-0E00-000005000000}" name="Column5"/>
    <tableColumn id="6" xr3:uid="{00000000-0010-0000-0E00-000006000000}" name="Column6"/>
    <tableColumn id="7" xr3:uid="{00000000-0010-0000-0E00-000007000000}" name="Column7"/>
  </tableColumns>
  <tableStyleInfo name="Dons et commandites-style 2"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39:AC143" headerRowCount="0">
  <tableColumns count="29">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ableColumn id="15" xr3:uid="{00000000-0010-0000-0100-00000F000000}" name="Column15"/>
    <tableColumn id="16" xr3:uid="{00000000-0010-0000-0100-000010000000}" name="Column16"/>
    <tableColumn id="17" xr3:uid="{00000000-0010-0000-0100-000011000000}" name="Column17"/>
    <tableColumn id="18" xr3:uid="{00000000-0010-0000-0100-000012000000}" name="Column18"/>
    <tableColumn id="19" xr3:uid="{00000000-0010-0000-0100-000013000000}" name="Column19"/>
    <tableColumn id="20" xr3:uid="{00000000-0010-0000-0100-000014000000}" name="Column20"/>
    <tableColumn id="21" xr3:uid="{00000000-0010-0000-0100-000015000000}" name="Column21"/>
    <tableColumn id="22" xr3:uid="{00000000-0010-0000-0100-000016000000}" name="Column22"/>
    <tableColumn id="23" xr3:uid="{00000000-0010-0000-0100-000017000000}" name="Column23"/>
    <tableColumn id="24" xr3:uid="{00000000-0010-0000-0100-000018000000}" name="Column24"/>
    <tableColumn id="25" xr3:uid="{00000000-0010-0000-0100-000019000000}" name="Column25"/>
    <tableColumn id="26" xr3:uid="{00000000-0010-0000-0100-00001A000000}" name="Column26"/>
    <tableColumn id="27" xr3:uid="{00000000-0010-0000-0100-00001B000000}" name="Column27"/>
    <tableColumn id="28" xr3:uid="{00000000-0010-0000-0100-00001C000000}" name="Column28"/>
    <tableColumn id="29" xr3:uid="{00000000-0010-0000-0100-00001D000000}" name="Column29"/>
  </tableColumns>
  <tableStyleInfo name="Liste complète des programmes-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127:G127" headerRowCount="0">
  <tableColumns count="7">
    <tableColumn id="1" xr3:uid="{00000000-0010-0000-0200-000001000000}" name="Column1"/>
    <tableColumn id="2" xr3:uid="{00000000-0010-0000-0200-000002000000}" name="Column2"/>
    <tableColumn id="3" xr3:uid="{00000000-0010-0000-0200-000003000000}" name="Column3"/>
    <tableColumn id="4" xr3:uid="{00000000-0010-0000-0200-000004000000}" name="Column4"/>
    <tableColumn id="5" xr3:uid="{00000000-0010-0000-0200-000005000000}" name="Column5"/>
    <tableColumn id="6" xr3:uid="{00000000-0010-0000-0200-000006000000}" name="Column6"/>
    <tableColumn id="7" xr3:uid="{00000000-0010-0000-0200-000007000000}" name="Column7"/>
  </tableColumns>
  <tableStyleInfo name="Liste complète des programmes-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88:G88" headerRowCount="0">
  <tableColumns count="7">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 id="5" xr3:uid="{00000000-0010-0000-0300-000005000000}" name="Column5"/>
    <tableColumn id="6" xr3:uid="{00000000-0010-0000-0300-000006000000}" name="Column6"/>
    <tableColumn id="7" xr3:uid="{00000000-0010-0000-0300-000007000000}" name="Column7"/>
  </tableColumns>
  <tableStyleInfo name="Liste complète des programmes-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110:G111" headerRowCount="0">
  <tableColumns count="7">
    <tableColumn id="1" xr3:uid="{00000000-0010-0000-0400-000001000000}" name="Column1"/>
    <tableColumn id="2" xr3:uid="{00000000-0010-0000-0400-000002000000}" name="Column2"/>
    <tableColumn id="3" xr3:uid="{00000000-0010-0000-0400-000003000000}" name="Column3"/>
    <tableColumn id="4" xr3:uid="{00000000-0010-0000-0400-000004000000}" name="Column4"/>
    <tableColumn id="5" xr3:uid="{00000000-0010-0000-0400-000005000000}" name="Column5"/>
    <tableColumn id="6" xr3:uid="{00000000-0010-0000-0400-000006000000}" name="Column6"/>
    <tableColumn id="7" xr3:uid="{00000000-0010-0000-0400-000007000000}" name="Column7"/>
  </tableColumns>
  <tableStyleInfo name="Liste complète des programmes-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16:AC19" headerRowCount="0">
  <tableColumns count="29">
    <tableColumn id="1" xr3:uid="{00000000-0010-0000-0500-000001000000}" name="Column1"/>
    <tableColumn id="2" xr3:uid="{00000000-0010-0000-0500-000002000000}" name="Column2"/>
    <tableColumn id="3" xr3:uid="{00000000-0010-0000-0500-000003000000}" name="Column3"/>
    <tableColumn id="4" xr3:uid="{00000000-0010-0000-0500-000004000000}" name="Column4"/>
    <tableColumn id="5" xr3:uid="{00000000-0010-0000-0500-000005000000}" name="Column5"/>
    <tableColumn id="6" xr3:uid="{00000000-0010-0000-0500-000006000000}" name="Column6"/>
    <tableColumn id="7" xr3:uid="{00000000-0010-0000-0500-000007000000}" name="Column7"/>
    <tableColumn id="8" xr3:uid="{00000000-0010-0000-0500-000008000000}" name="Column8"/>
    <tableColumn id="9" xr3:uid="{00000000-0010-0000-0500-000009000000}" name="Column9"/>
    <tableColumn id="10" xr3:uid="{00000000-0010-0000-0500-00000A000000}" name="Column10"/>
    <tableColumn id="11" xr3:uid="{00000000-0010-0000-0500-00000B000000}" name="Column11"/>
    <tableColumn id="12" xr3:uid="{00000000-0010-0000-0500-00000C000000}" name="Column12"/>
    <tableColumn id="13" xr3:uid="{00000000-0010-0000-0500-00000D000000}" name="Column13"/>
    <tableColumn id="14" xr3:uid="{00000000-0010-0000-0500-00000E000000}" name="Column14"/>
    <tableColumn id="15" xr3:uid="{00000000-0010-0000-0500-00000F000000}" name="Column15"/>
    <tableColumn id="16" xr3:uid="{00000000-0010-0000-0500-000010000000}" name="Column16"/>
    <tableColumn id="17" xr3:uid="{00000000-0010-0000-0500-000011000000}" name="Column17"/>
    <tableColumn id="18" xr3:uid="{00000000-0010-0000-0500-000012000000}" name="Column18"/>
    <tableColumn id="19" xr3:uid="{00000000-0010-0000-0500-000013000000}" name="Column19"/>
    <tableColumn id="20" xr3:uid="{00000000-0010-0000-0500-000014000000}" name="Column20"/>
    <tableColumn id="21" xr3:uid="{00000000-0010-0000-0500-000015000000}" name="Column21"/>
    <tableColumn id="22" xr3:uid="{00000000-0010-0000-0500-000016000000}" name="Column22"/>
    <tableColumn id="23" xr3:uid="{00000000-0010-0000-0500-000017000000}" name="Column23"/>
    <tableColumn id="24" xr3:uid="{00000000-0010-0000-0500-000018000000}" name="Column24"/>
    <tableColumn id="25" xr3:uid="{00000000-0010-0000-0500-000019000000}" name="Column25"/>
    <tableColumn id="26" xr3:uid="{00000000-0010-0000-0500-00001A000000}" name="Column26"/>
    <tableColumn id="27" xr3:uid="{00000000-0010-0000-0500-00001B000000}" name="Column27"/>
    <tableColumn id="28" xr3:uid="{00000000-0010-0000-0500-00001C000000}" name="Column28"/>
    <tableColumn id="29" xr3:uid="{00000000-0010-0000-0500-00001D000000}" name="Column29"/>
  </tableColumns>
  <tableStyleInfo name="Liste complète des programmes-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403:G403" headerRowCount="0">
  <tableColumns count="7">
    <tableColumn id="1" xr3:uid="{00000000-0010-0000-0600-000001000000}" name="Column1"/>
    <tableColumn id="2" xr3:uid="{00000000-0010-0000-0600-000002000000}" name="Column2"/>
    <tableColumn id="3" xr3:uid="{00000000-0010-0000-0600-000003000000}" name="Column3"/>
    <tableColumn id="4" xr3:uid="{00000000-0010-0000-0600-000004000000}" name="Column4"/>
    <tableColumn id="5" xr3:uid="{00000000-0010-0000-0600-000005000000}" name="Column5"/>
    <tableColumn id="6" xr3:uid="{00000000-0010-0000-0600-000006000000}" name="Column6"/>
    <tableColumn id="7" xr3:uid="{00000000-0010-0000-0600-000007000000}" name="Column7"/>
  </tableColumns>
  <tableStyleInfo name="Liste complète des programmes-style 7"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155:AC160" headerRowCount="0">
  <tableColumns count="29">
    <tableColumn id="1" xr3:uid="{00000000-0010-0000-0700-000001000000}" name="Column1"/>
    <tableColumn id="2" xr3:uid="{00000000-0010-0000-0700-000002000000}" name="Column2"/>
    <tableColumn id="3" xr3:uid="{00000000-0010-0000-0700-000003000000}" name="Column3"/>
    <tableColumn id="4" xr3:uid="{00000000-0010-0000-0700-000004000000}" name="Column4"/>
    <tableColumn id="5" xr3:uid="{00000000-0010-0000-0700-000005000000}" name="Column5"/>
    <tableColumn id="6" xr3:uid="{00000000-0010-0000-0700-000006000000}" name="Column6"/>
    <tableColumn id="7" xr3:uid="{00000000-0010-0000-0700-000007000000}" name="Column7"/>
    <tableColumn id="8" xr3:uid="{00000000-0010-0000-0700-000008000000}" name="Column8"/>
    <tableColumn id="9" xr3:uid="{00000000-0010-0000-0700-000009000000}" name="Column9"/>
    <tableColumn id="10" xr3:uid="{00000000-0010-0000-0700-00000A000000}" name="Column10"/>
    <tableColumn id="11" xr3:uid="{00000000-0010-0000-0700-00000B000000}" name="Column11"/>
    <tableColumn id="12" xr3:uid="{00000000-0010-0000-0700-00000C000000}" name="Column12"/>
    <tableColumn id="13" xr3:uid="{00000000-0010-0000-0700-00000D000000}" name="Column13"/>
    <tableColumn id="14" xr3:uid="{00000000-0010-0000-0700-00000E000000}" name="Column14"/>
    <tableColumn id="15" xr3:uid="{00000000-0010-0000-0700-00000F000000}" name="Column15"/>
    <tableColumn id="16" xr3:uid="{00000000-0010-0000-0700-000010000000}" name="Column16"/>
    <tableColumn id="17" xr3:uid="{00000000-0010-0000-0700-000011000000}" name="Column17"/>
    <tableColumn id="18" xr3:uid="{00000000-0010-0000-0700-000012000000}" name="Column18"/>
    <tableColumn id="19" xr3:uid="{00000000-0010-0000-0700-000013000000}" name="Column19"/>
    <tableColumn id="20" xr3:uid="{00000000-0010-0000-0700-000014000000}" name="Column20"/>
    <tableColumn id="21" xr3:uid="{00000000-0010-0000-0700-000015000000}" name="Column21"/>
    <tableColumn id="22" xr3:uid="{00000000-0010-0000-0700-000016000000}" name="Column22"/>
    <tableColumn id="23" xr3:uid="{00000000-0010-0000-0700-000017000000}" name="Column23"/>
    <tableColumn id="24" xr3:uid="{00000000-0010-0000-0700-000018000000}" name="Column24"/>
    <tableColumn id="25" xr3:uid="{00000000-0010-0000-0700-000019000000}" name="Column25"/>
    <tableColumn id="26" xr3:uid="{00000000-0010-0000-0700-00001A000000}" name="Column26"/>
    <tableColumn id="27" xr3:uid="{00000000-0010-0000-0700-00001B000000}" name="Column27"/>
    <tableColumn id="28" xr3:uid="{00000000-0010-0000-0700-00001C000000}" name="Column28"/>
    <tableColumn id="29" xr3:uid="{00000000-0010-0000-0700-00001D000000}" name="Column29"/>
  </tableColumns>
  <tableStyleInfo name="Liste complète des programmes-style 8"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61:AC61" headerRowCount="0">
  <tableColumns count="29">
    <tableColumn id="1" xr3:uid="{00000000-0010-0000-0800-000001000000}" name="Column1"/>
    <tableColumn id="2" xr3:uid="{00000000-0010-0000-0800-000002000000}" name="Column2"/>
    <tableColumn id="3" xr3:uid="{00000000-0010-0000-0800-000003000000}" name="Column3"/>
    <tableColumn id="4" xr3:uid="{00000000-0010-0000-0800-000004000000}" name="Column4"/>
    <tableColumn id="5" xr3:uid="{00000000-0010-0000-0800-000005000000}" name="Column5"/>
    <tableColumn id="6" xr3:uid="{00000000-0010-0000-0800-000006000000}" name="Column6"/>
    <tableColumn id="7" xr3:uid="{00000000-0010-0000-0800-000007000000}" name="Column7"/>
    <tableColumn id="8" xr3:uid="{00000000-0010-0000-0800-000008000000}" name="Column8"/>
    <tableColumn id="9" xr3:uid="{00000000-0010-0000-0800-000009000000}" name="Column9"/>
    <tableColumn id="10" xr3:uid="{00000000-0010-0000-0800-00000A000000}" name="Column10"/>
    <tableColumn id="11" xr3:uid="{00000000-0010-0000-0800-00000B000000}" name="Column11"/>
    <tableColumn id="12" xr3:uid="{00000000-0010-0000-0800-00000C000000}" name="Column12"/>
    <tableColumn id="13" xr3:uid="{00000000-0010-0000-0800-00000D000000}" name="Column13"/>
    <tableColumn id="14" xr3:uid="{00000000-0010-0000-0800-00000E000000}" name="Column14"/>
    <tableColumn id="15" xr3:uid="{00000000-0010-0000-0800-00000F000000}" name="Column15"/>
    <tableColumn id="16" xr3:uid="{00000000-0010-0000-0800-000010000000}" name="Column16"/>
    <tableColumn id="17" xr3:uid="{00000000-0010-0000-0800-000011000000}" name="Column17"/>
    <tableColumn id="18" xr3:uid="{00000000-0010-0000-0800-000012000000}" name="Column18"/>
    <tableColumn id="19" xr3:uid="{00000000-0010-0000-0800-000013000000}" name="Column19"/>
    <tableColumn id="20" xr3:uid="{00000000-0010-0000-0800-000014000000}" name="Column20"/>
    <tableColumn id="21" xr3:uid="{00000000-0010-0000-0800-000015000000}" name="Column21"/>
    <tableColumn id="22" xr3:uid="{00000000-0010-0000-0800-000016000000}" name="Column22"/>
    <tableColumn id="23" xr3:uid="{00000000-0010-0000-0800-000017000000}" name="Column23"/>
    <tableColumn id="24" xr3:uid="{00000000-0010-0000-0800-000018000000}" name="Column24"/>
    <tableColumn id="25" xr3:uid="{00000000-0010-0000-0800-000019000000}" name="Column25"/>
    <tableColumn id="26" xr3:uid="{00000000-0010-0000-0800-00001A000000}" name="Column26"/>
    <tableColumn id="27" xr3:uid="{00000000-0010-0000-0800-00001B000000}" name="Column27"/>
    <tableColumn id="28" xr3:uid="{00000000-0010-0000-0800-00001C000000}" name="Column28"/>
    <tableColumn id="29" xr3:uid="{00000000-0010-0000-0800-00001D000000}" name="Column29"/>
  </tableColumns>
  <tableStyleInfo name="Liste complète des programmes-style 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hydroquebec.com/fondation-environnement/financement/presenter-projet.html" TargetMode="External"/><Relationship Id="rId299" Type="http://schemas.openxmlformats.org/officeDocument/2006/relationships/hyperlink" Target="https://mffp.gouv.qc.ca/le-ministere/programmes/releve-et-mise-en-valeur-de-la-faune/" TargetMode="External"/><Relationship Id="rId21" Type="http://schemas.openxmlformats.org/officeDocument/2006/relationships/hyperlink" Target="https://www.mamot.gouv.qc.ca/organisation-municipale/organisation-territoriale/aide-financiere-pour-la-mise-en-commun-dequipements-dinfrastructures-de-services-ou-dactivites-en-milieu-municipal/" TargetMode="External"/><Relationship Id="rId63" Type="http://schemas.openxmlformats.org/officeDocument/2006/relationships/hyperlink" Target="https://www.cascades.com/fr/nous-joindre/dons-et-commandites-copy/" TargetMode="External"/><Relationship Id="rId159" Type="http://schemas.openxmlformats.org/officeDocument/2006/relationships/hyperlink" Target="https://www.mrcmaskoutains.qc.ca/developpement-economique/financement/fonds-fli-fls" TargetMode="External"/><Relationship Id="rId324" Type="http://schemas.openxmlformats.org/officeDocument/2006/relationships/hyperlink" Target="http://www.quebecmunicipal.qc.ca/index.asp?module=articles&amp;action=details&amp;id=107253&amp;src=b" TargetMode="External"/><Relationship Id="rId366" Type="http://schemas.openxmlformats.org/officeDocument/2006/relationships/hyperlink" Target="https://www.ic.gc.ca/eic/site/101.nsf/fra/accueil" TargetMode="External"/><Relationship Id="rId170" Type="http://schemas.openxmlformats.org/officeDocument/2006/relationships/hyperlink" Target="https://www.canada.ca/fr/emploi-developpement-social/services/financement/fonds-accessibilite.html" TargetMode="External"/><Relationship Id="rId226" Type="http://schemas.openxmlformats.org/officeDocument/2006/relationships/hyperlink" Target="http://www.habitation.gouv.qc.ca/fileadmin/internet/documents/partenaires/acceslogis/guide_elab_chapitre_5.pdf" TargetMode="External"/><Relationship Id="rId268" Type="http://schemas.openxmlformats.org/officeDocument/2006/relationships/hyperlink" Target="https://www.transports.gouv.qc.ca/fr/aide-finan/transportadapte/Pages/programme-subvention-transport-adapte.aspx" TargetMode="External"/><Relationship Id="rId32" Type="http://schemas.openxmlformats.org/officeDocument/2006/relationships/hyperlink" Target="https://www.mcc.gouv.qc.ca/index.php?id=6121" TargetMode="External"/><Relationship Id="rId74" Type="http://schemas.openxmlformats.org/officeDocument/2006/relationships/hyperlink" Target="https://www.newswire.ca/fr/news-releases/pandemie-de-la-covid-19-le-gouvernement-prolonge-le-credit-de-cotisation-des-employeurs-au-fonds-des-services-de-sante-pour-les-employes-en-conge-paye-816492216.html" TargetMode="External"/><Relationship Id="rId128" Type="http://schemas.openxmlformats.org/officeDocument/2006/relationships/hyperlink" Target="https://www.ic.gc.ca/eic/site/icgc.nsf/fra/h_07682.html" TargetMode="External"/><Relationship Id="rId335" Type="http://schemas.openxmlformats.org/officeDocument/2006/relationships/hyperlink" Target="https://www.mamh.gouv.qc.ca/infrastructures/programme-dinfrastructures-municipales-deau-primeau/primeau-volet-1-infrastructures-deau/" TargetMode="External"/><Relationship Id="rId377" Type="http://schemas.openxmlformats.org/officeDocument/2006/relationships/hyperlink" Target="https://www.cnesst.gouv.qc.ca/a-propos-de-la-CNESST/commandites-et-subventions/programme-lutte-harcelement/Pages/programme-harcelement-psychologique-et-sexuel.aspx" TargetMode="External"/><Relationship Id="rId5" Type="http://schemas.openxmlformats.org/officeDocument/2006/relationships/hyperlink" Target="https://www.agr.gc.ca/fra/?id=1291990433266" TargetMode="External"/><Relationship Id="rId181" Type="http://schemas.openxmlformats.org/officeDocument/2006/relationships/hyperlink" Target="https://www.homedepot.ca/fr/accueil/information-sur-l-entreprise/notre-communaute/la-fondation-home-depot-canada/notre-facon-d-aider/programmes-de-subventions.html" TargetMode="External"/><Relationship Id="rId237" Type="http://schemas.openxmlformats.org/officeDocument/2006/relationships/hyperlink" Target="https://www.investquebec.com/quebec/fr/produits-financiers/toutes-nos-solutions/programme-daction-concertee-temporaire-pour-les-entreprises-pacte.html" TargetMode="External"/><Relationship Id="rId402" Type="http://schemas.openxmlformats.org/officeDocument/2006/relationships/hyperlink" Target="https://www.ficsum.com/soutien-financier/" TargetMode="External"/><Relationship Id="rId279" Type="http://schemas.openxmlformats.org/officeDocument/2006/relationships/hyperlink" Target="https://www.transports.gouv.qc.ca/fr/aide-finan/vehicules-hors-route/Pages/aide-financiere-protection-faune.aspx" TargetMode="External"/><Relationship Id="rId43" Type="http://schemas.openxmlformats.org/officeDocument/2006/relationships/hyperlink" Target="http://www.mapaq.gouv.qc.ca/SiteCollectionDocuments/Formulaires/appuiaudeveloppementdelagricultureetdelagroalimentaire.pdf" TargetMode="External"/><Relationship Id="rId139" Type="http://schemas.openxmlformats.org/officeDocument/2006/relationships/hyperlink" Target="https://www.canada.ca/fr/patrimoine-canadien/services/financement/informations-covid-19/fonds-urgence-soutenir.html" TargetMode="External"/><Relationship Id="rId290" Type="http://schemas.openxmlformats.org/officeDocument/2006/relationships/hyperlink" Target="https://dec.canada.ca/fra/programmes/pdc/index.html" TargetMode="External"/><Relationship Id="rId304" Type="http://schemas.openxmlformats.org/officeDocument/2006/relationships/hyperlink" Target="https://www.mamh.gouv.qc.ca/amenagement-du-territoire/lutte-contre-les-changements-climatiques/programme-de-soutien-a-lintegration-de-ladaptation-aux-changements-climatiques-a-la-planification-municipale-piacc/" TargetMode="External"/><Relationship Id="rId346" Type="http://schemas.openxmlformats.org/officeDocument/2006/relationships/hyperlink" Target="https://www.securitepublique.gouv.qc.ca/securite-civile/aide-financiere-sinistres-2018.html" TargetMode="External"/><Relationship Id="rId388" Type="http://schemas.openxmlformats.org/officeDocument/2006/relationships/hyperlink" Target="http://www4.gouv.qc.ca/FR/Portail/Citoyens/programme-service/Pages/Info.aspx?sqctype=sujet&amp;sqcid=371" TargetMode="External"/><Relationship Id="rId85" Type="http://schemas.openxmlformats.org/officeDocument/2006/relationships/hyperlink" Target="http://www.fondationecho.ca/" TargetMode="External"/><Relationship Id="rId150" Type="http://schemas.openxmlformats.org/officeDocument/2006/relationships/hyperlink" Target="https://www.canada.ca/fr/patrimoine-canadien/services/financement/fonds-presentation-arts/programmation-organismes-appui-diffusion.html" TargetMode="External"/><Relationship Id="rId192" Type="http://schemas.openxmlformats.org/officeDocument/2006/relationships/hyperlink" Target="https://arbrescanada.ca/plantez-avec-nous/demande-de-subvention/" TargetMode="External"/><Relationship Id="rId206" Type="http://schemas.openxmlformats.org/officeDocument/2006/relationships/hyperlink" Target="https://www.canada.ca/fr/emploi-developpement-social/services/finanncement/objectif-carriere/admissibilite.html" TargetMode="External"/><Relationship Id="rId413" Type="http://schemas.openxmlformats.org/officeDocument/2006/relationships/table" Target="../tables/table1.xml"/><Relationship Id="rId248" Type="http://schemas.openxmlformats.org/officeDocument/2006/relationships/hyperlink" Target="https://www.aqlph.qc.ca/ressources/assistance-financiere-en-loisir-pour-personne-handicapee/" TargetMode="External"/><Relationship Id="rId12" Type="http://schemas.openxmlformats.org/officeDocument/2006/relationships/hyperlink" Target="https://www.mcc.gouv.qc.ca/index.php?id=281" TargetMode="External"/><Relationship Id="rId108" Type="http://schemas.openxmlformats.org/officeDocument/2006/relationships/hyperlink" Target="http://www.fil-information.gouv.qc.ca/Pages/Article.aspx?idArticle=2807133823" TargetMode="External"/><Relationship Id="rId315" Type="http://schemas.openxmlformats.org/officeDocument/2006/relationships/hyperlink" Target="https://www.mcc.gouv.qc.ca/index.php?id=6345" TargetMode="External"/><Relationship Id="rId357" Type="http://schemas.openxmlformats.org/officeDocument/2006/relationships/hyperlink" Target="https://www.mamh.gouv.qc.ca/infrastructures/programme-refection-et-construction-des-infrastructures-municipales-recim/" TargetMode="External"/><Relationship Id="rId54" Type="http://schemas.openxmlformats.org/officeDocument/2006/relationships/hyperlink" Target="https://storage.quebecormedia.com/v1/jdx-prod-images/file/62d5b270-58e1-4f97-b209-93d6a607c7b5_ReglementsBEJA2020.pdf" TargetMode="External"/><Relationship Id="rId96" Type="http://schemas.openxmlformats.org/officeDocument/2006/relationships/hyperlink" Target="https://www.quebec.ca/tourisme-et-loisirs/aide-financiere/partenariat-regional-tourisme/entente-partenariat-regional-tourisme/" TargetMode="External"/><Relationship Id="rId161" Type="http://schemas.openxmlformats.org/officeDocument/2006/relationships/hyperlink" Target="https://www.operationenfantsoleil.ca/limpact-de-vos-dons/fonds-josee-lavigueur/" TargetMode="External"/><Relationship Id="rId217" Type="http://schemas.openxmlformats.org/officeDocument/2006/relationships/hyperlink" Target="https://www.canada.ca/fr/services/prestations/ae/pcusc-application.html" TargetMode="External"/><Relationship Id="rId399" Type="http://schemas.openxmlformats.org/officeDocument/2006/relationships/hyperlink" Target="http://www.nserc-crsng.gc.ca/Innovate-Innover/alliance-alliance/index_fra.asp" TargetMode="External"/><Relationship Id="rId259" Type="http://schemas.openxmlformats.org/officeDocument/2006/relationships/hyperlink" Target="https://www.transports.gouv.qc.ca/fr/aide-finan/municipalites/programme-aide-entretien-route-verte/Documents/Programme-aide-financiere-entretien-route-verte-modalites-2016-2019.pdf" TargetMode="External"/><Relationship Id="rId424" Type="http://schemas.openxmlformats.org/officeDocument/2006/relationships/table" Target="../tables/table12.xml"/><Relationship Id="rId23" Type="http://schemas.openxmlformats.org/officeDocument/2006/relationships/hyperlink" Target="https://www.patiencefruitco.com/concours/un-amenagement-qui-porte-fruits/?fbclid=IwAR3Jz5Dn2ILaeuLOFDEk9REIz5z0Of3zSY6eBAYnNBJWCcsdHqNqitym1GM" TargetMode="External"/><Relationship Id="rId119" Type="http://schemas.openxmlformats.org/officeDocument/2006/relationships/hyperlink" Target="http://www.jeunes-projet.qc.ca/dev/pages/fjp/projFJPFormFin.php" TargetMode="External"/><Relationship Id="rId270" Type="http://schemas.openxmlformats.org/officeDocument/2006/relationships/hyperlink" Target="https://www.ville.st-hyacinthe.qc.ca/communiques/2020-01-22/programme-aide-implantation-commerces-centre-ville" TargetMode="External"/><Relationship Id="rId326" Type="http://schemas.openxmlformats.org/officeDocument/2006/relationships/hyperlink" Target="https://www.newswire.ca/fr/news-releases/bonification-du-programme-de-subvention-au-transport-adapte-le-ministre-francois-bonnardel-annonce-111-millions-de-dollars-pour-le-transport-adapte-au-quebec-en-2019-875165107.html" TargetMode="External"/><Relationship Id="rId65" Type="http://schemas.openxmlformats.org/officeDocument/2006/relationships/hyperlink" Target="https://www.cj.qc.ca/les-partenaires/accueillir-un-chantier/" TargetMode="External"/><Relationship Id="rId130" Type="http://schemas.openxmlformats.org/officeDocument/2006/relationships/hyperlink" Target="https://www.canada.ca/fr/patrimoine-canadien/services/financement/fonds-espaces-culturels.html" TargetMode="External"/><Relationship Id="rId368" Type="http://schemas.openxmlformats.org/officeDocument/2006/relationships/hyperlink" Target="https://www.lanouvelle.net/2020/07/10/18-m-supplementaires-pour-electrifier-les-autobus-scolaires/" TargetMode="External"/><Relationship Id="rId172" Type="http://schemas.openxmlformats.org/officeDocument/2006/relationships/hyperlink" Target="http://www.infrastructure.gc.ca/plan/ptif-fitc-fra.php" TargetMode="External"/><Relationship Id="rId228" Type="http://schemas.openxmlformats.org/officeDocument/2006/relationships/hyperlink" Target="http://www.habitation.gouv.qc.ca/fileadmin/internet/documents/partenaires/acceslogis/guide_elab_chapitre_13.pdf" TargetMode="External"/><Relationship Id="rId281" Type="http://schemas.openxmlformats.org/officeDocument/2006/relationships/hyperlink" Target="https://www.agr.gc.ca/fra/programmes-et-services-agricoles/programme-demploi-et-de-competences-des-jeunes/?id=1557778999519" TargetMode="External"/><Relationship Id="rId337" Type="http://schemas.openxmlformats.org/officeDocument/2006/relationships/hyperlink" Target="https://www.quebec.ca/famille-et-soutien-aux-personnes/aide-financiere/municipalite-amie-des-aines/programme-infrastructures-primada/" TargetMode="External"/><Relationship Id="rId34" Type="http://schemas.openxmlformats.org/officeDocument/2006/relationships/hyperlink" Target="http://www.fil-information.gouv.qc.ca/Pages/Article.aspx?idArticle=2706262466" TargetMode="External"/><Relationship Id="rId76" Type="http://schemas.openxmlformats.org/officeDocument/2006/relationships/hyperlink" Target="https://drive.google.com/file/d/1ecmZJgaOKTPmluAh3jrmT-mi75lfq85x/view" TargetMode="External"/><Relationship Id="rId141" Type="http://schemas.openxmlformats.org/officeDocument/2006/relationships/hyperlink" Target="https://www.dec-ced.gc.ca/fra/appui-cible/fec/index.html" TargetMode="External"/><Relationship Id="rId379" Type="http://schemas.openxmlformats.org/officeDocument/2006/relationships/hyperlink" Target="https://www.mfa.gouv.qc.ca/fr/Famille/CFTE/soutien-financier/Projet-pilote-garde-horaire-atypique/Pages/index.aspx" TargetMode="External"/><Relationship Id="rId7" Type="http://schemas.openxmlformats.org/officeDocument/2006/relationships/hyperlink" Target="https://sodec.gouv.qc.ca/domaines-dintervention/cinema-et-television/aide-a-lexportation/aide-a-lexportation/" TargetMode="External"/><Relationship Id="rId183" Type="http://schemas.openxmlformats.org/officeDocument/2006/relationships/hyperlink" Target="https://www.infrastructure.gc.ca/chci-iccs/index-fra.html" TargetMode="External"/><Relationship Id="rId239" Type="http://schemas.openxmlformats.org/officeDocument/2006/relationships/hyperlink" Target="https://www.transports.gouv.qc.ca/fr/aide-finan/municipalites/Pages/programme-developpement-transports-actifs.aspx" TargetMode="External"/><Relationship Id="rId390" Type="http://schemas.openxmlformats.org/officeDocument/2006/relationships/hyperlink" Target="https://www.canada.ca/fr/patrimoine-canadien/services/financement/fonds-livre/soutien-organismes.html" TargetMode="External"/><Relationship Id="rId404" Type="http://schemas.openxmlformats.org/officeDocument/2006/relationships/hyperlink" Target="https://www.culturemonteregie.qc.ca/appelsdossier/subvention-pour-projet-de-creation-numerique/" TargetMode="External"/><Relationship Id="rId250" Type="http://schemas.openxmlformats.org/officeDocument/2006/relationships/hyperlink" Target="https://www.mamh.gouv.qc.ca/fileadmin/publications/infrastructures/primada/guide_primada.pdf" TargetMode="External"/><Relationship Id="rId292" Type="http://schemas.openxmlformats.org/officeDocument/2006/relationships/hyperlink" Target="http://www.ic.gc.ca/eic/site/118.nsf/fra/00002.html" TargetMode="External"/><Relationship Id="rId306" Type="http://schemas.openxmlformats.org/officeDocument/2006/relationships/hyperlink" Target="http://www.fil-information.gouv.qc.ca/Pages/Article.aspx?idArticle=2709096544" TargetMode="External"/><Relationship Id="rId45" Type="http://schemas.openxmlformats.org/officeDocument/2006/relationships/hyperlink" Target="https://www.mcc.gouv.qc.ca/index.php?id=6276" TargetMode="External"/><Relationship Id="rId87" Type="http://schemas.openxmlformats.org/officeDocument/2006/relationships/hyperlink" Target="https://www.cn.ca/fr/engagement-responsable/environnement/programmes-ecoconnexions/" TargetMode="External"/><Relationship Id="rId110" Type="http://schemas.openxmlformats.org/officeDocument/2006/relationships/hyperlink" Target="https://cfc-swc.gc.ca/fun-fin/lgbtq2/index-fr.html" TargetMode="External"/><Relationship Id="rId348" Type="http://schemas.openxmlformats.org/officeDocument/2006/relationships/hyperlink" Target="https://www.insquebec.org/athletes/jouez-gagnant/" TargetMode="External"/><Relationship Id="rId152" Type="http://schemas.openxmlformats.org/officeDocument/2006/relationships/hyperlink" Target="https://www.canada.ca/fr/patrimoine-canadien/services/financement/fonds-espaces-culturels.html" TargetMode="External"/><Relationship Id="rId194" Type="http://schemas.openxmlformats.org/officeDocument/2006/relationships/hyperlink" Target="https://www.mtess.gouv.qc.ca/services-en-ligne/centres-locaux-emploi/localisateur/regions.asp" TargetMode="External"/><Relationship Id="rId208" Type="http://schemas.openxmlformats.org/officeDocument/2006/relationships/hyperlink" Target="https://www.canada.ca/fr/patrimoine-canadien/services/financement/developpement-communautes/festivals.html" TargetMode="External"/><Relationship Id="rId415" Type="http://schemas.openxmlformats.org/officeDocument/2006/relationships/table" Target="../tables/table3.xml"/><Relationship Id="rId261" Type="http://schemas.openxmlformats.org/officeDocument/2006/relationships/hyperlink" Target="http://www.fondationmf.ca/programme-daide-financiere/" TargetMode="External"/><Relationship Id="rId14" Type="http://schemas.openxmlformats.org/officeDocument/2006/relationships/hyperlink" Target="https://www.quebec.ca/nouvelles/actualites/details/aide-aux-entreprises-en-regions-en-alerte-maximale/" TargetMode="External"/><Relationship Id="rId56" Type="http://schemas.openxmlformats.org/officeDocument/2006/relationships/hyperlink" Target="https://alliancesportetudes.ca/fondation-sport-etudes/programme-de-bourses/" TargetMode="External"/><Relationship Id="rId317" Type="http://schemas.openxmlformats.org/officeDocument/2006/relationships/hyperlink" Target="https://www.securitepublique.gouv.qc.ca/police/prevention-criminalite/partenaires/programmes-financement/psm/synthese.html" TargetMode="External"/><Relationship Id="rId359" Type="http://schemas.openxmlformats.org/officeDocument/2006/relationships/hyperlink" Target="http://www.timhortons.com/ca/fr/childrens-foundation/programme-developpement-jeunesse.php" TargetMode="External"/><Relationship Id="rId98" Type="http://schemas.openxmlformats.org/officeDocument/2006/relationships/hyperlink" Target="https://www.dec-ced.gc.ca/fra/ressources/guide/index.html" TargetMode="External"/><Relationship Id="rId121" Type="http://schemas.openxmlformats.org/officeDocument/2006/relationships/hyperlink" Target="http://carrefourmunicipal.qc.ca/publications/communiques/" TargetMode="External"/><Relationship Id="rId163" Type="http://schemas.openxmlformats.org/officeDocument/2006/relationships/hyperlink" Target="https://fcm.ca/fr/programmes/fonds-municipal-vert/financement-efficacite-communautaire" TargetMode="External"/><Relationship Id="rId219" Type="http://schemas.openxmlformats.org/officeDocument/2006/relationships/hyperlink" Target="http://www.education.gouv.qc.ca/enseignants/dossiers/culture-education/prix-de-reconnaissance-essor/?fbclid=IwAR2b4DSVCRLacqWWOOaOMHxXeSiZzc4N-dPCZAKE4E_rqwRPbnfIq5QINNs" TargetMode="External"/><Relationship Id="rId370" Type="http://schemas.openxmlformats.org/officeDocument/2006/relationships/hyperlink" Target="https://www.mfa.gouv.qc.ca/fr/Famille/CFTE/soutien-financier/PSF-coparentalite/Pages/index.aspx" TargetMode="External"/><Relationship Id="rId230" Type="http://schemas.openxmlformats.org/officeDocument/2006/relationships/hyperlink" Target="https://www.croquesante.metro.ca/projects/index.fr.html" TargetMode="External"/><Relationship Id="rId25" Type="http://schemas.openxmlformats.org/officeDocument/2006/relationships/hyperlink" Target="https://www.acfas.ca/prix-concours/prix-acfas/candidature/chercheurs" TargetMode="External"/><Relationship Id="rId67" Type="http://schemas.openxmlformats.org/officeDocument/2006/relationships/hyperlink" Target="https://www.quebec.ca/gouv/reconnaissance-prix/education/concours-chapeau-les-filles-et-son-volet-excelle-science/" TargetMode="External"/><Relationship Id="rId272" Type="http://schemas.openxmlformats.org/officeDocument/2006/relationships/hyperlink" Target="https://www.agr.gc.ca/fra/programmes-et-services-agricoles/programme-daide-pour-lisolement-obligatoire-des-travailleurs-etrangers-temporaires/?id=1588186409721" TargetMode="External"/><Relationship Id="rId328" Type="http://schemas.openxmlformats.org/officeDocument/2006/relationships/hyperlink" Target="https://www.homedepot.ca/fr/accueil/information-sur-l-entreprise/notre-communaute/la-fondation-home-depot-canada/notre-facon-d-aider/programmes-de-subventions.html" TargetMode="External"/><Relationship Id="rId132" Type="http://schemas.openxmlformats.org/officeDocument/2006/relationships/hyperlink" Target="https://www.mamot.gouv.qc.ca/developpement-territorial/programmes/fonds-dappui-au-rayonnement-des-regions-farr/" TargetMode="External"/><Relationship Id="rId174" Type="http://schemas.openxmlformats.org/officeDocument/2006/relationships/hyperlink" Target="https://www.sadc-cae.ca/fr/financement-petites-entreprises" TargetMode="External"/><Relationship Id="rId381" Type="http://schemas.openxmlformats.org/officeDocument/2006/relationships/hyperlink" Target="https://www.quebecor.com/fr/implication-sociale/dons-et-commandites" TargetMode="External"/><Relationship Id="rId241" Type="http://schemas.openxmlformats.org/officeDocument/2006/relationships/hyperlink" Target="https://www.quebec.ca/famille-et-soutien-aux-personnes/aide-financiere/programme-aide-temporaire-aux-travailleurs/" TargetMode="External"/><Relationship Id="rId36" Type="http://schemas.openxmlformats.org/officeDocument/2006/relationships/hyperlink" Target="http://www.fil-information.gouv.qc.ca/Pages/Article.aspx?motsCles=&amp;listeThe=&amp;listeReg=&amp;listeDiff=&amp;type=&amp;dateDebut=2019-10-17&amp;dateFin=2019-10-18&amp;afficherResultats=oui&amp;idArticle=2710185160" TargetMode="External"/><Relationship Id="rId283" Type="http://schemas.openxmlformats.org/officeDocument/2006/relationships/hyperlink" Target="https://www.agr.gc.ca/fra/programmes-et-services-agricoles/programme-de-recuperation-daliments-excedentaires/programme-de-recuperation-daliments-excedentaires-etape-2-qui-est-admissible/?id=1591883170753" TargetMode="External"/><Relationship Id="rId339" Type="http://schemas.openxmlformats.org/officeDocument/2006/relationships/hyperlink" Target="http://www.hydroquebec.com/publications/fr/dons-commandites/" TargetMode="External"/><Relationship Id="rId78" Type="http://schemas.openxmlformats.org/officeDocument/2006/relationships/hyperlink" Target="https://centdegres.ca/financement/appel-de-projets/cultiver-lavenir-cuisinons-ensemble-les-aliments-dici/?utm_source=dialoginsight&amp;utm_medium=email&amp;utm_campaign=B188" TargetMode="External"/><Relationship Id="rId101" Type="http://schemas.openxmlformats.org/officeDocument/2006/relationships/hyperlink" Target="https://www.edc.ca/fr/solutions/financement/financement-structure-projets.html" TargetMode="External"/><Relationship Id="rId143" Type="http://schemas.openxmlformats.org/officeDocument/2006/relationships/hyperlink" Target="https://www.mamh.gouv.qc.ca/infrastructures/programmes-daide-financiere-quebec-canada/fonds-pour-leau-potable-et-le-traitement-des-eaux-usees-fepteu/" TargetMode="External"/><Relationship Id="rId185" Type="http://schemas.openxmlformats.org/officeDocument/2006/relationships/hyperlink" Target="https://dec.canada.ca/fra/programmes/ceri/iade/guide.html" TargetMode="External"/><Relationship Id="rId350" Type="http://schemas.openxmlformats.org/officeDocument/2006/relationships/hyperlink" Target="http://www.jeuxduquebec.com/Mes_Premiers_Jeux-fr-85.php" TargetMode="External"/><Relationship Id="rId406" Type="http://schemas.openxmlformats.org/officeDocument/2006/relationships/hyperlink" Target="https://www.emploiquebec.gouv.qc.ca/entreprises/recruter/aide-financiere-a-lembauche/subventions-salariales-pour-employes/" TargetMode="External"/><Relationship Id="rId9" Type="http://schemas.openxmlformats.org/officeDocument/2006/relationships/hyperlink" Target="https://mcc.gouv.qc.ca/index.php?id=6002" TargetMode="External"/><Relationship Id="rId210" Type="http://schemas.openxmlformats.org/officeDocument/2006/relationships/hyperlink" Target="http://www.keroul.qc.ca/section/15-deductions-et-subventions.html" TargetMode="External"/><Relationship Id="rId392" Type="http://schemas.openxmlformats.org/officeDocument/2006/relationships/hyperlink" Target="https://www.lareleve.qc.ca/2020/06/29/la-region-de-la-monteregie-lance-un-nouvel-appel-de-projets/" TargetMode="External"/><Relationship Id="rId252" Type="http://schemas.openxmlformats.org/officeDocument/2006/relationships/hyperlink" Target="http://www.education.gouv.qc.ca/commissions-scolaires/soutien-financier/jeunes-actifs-au-secondaire/" TargetMode="External"/><Relationship Id="rId294" Type="http://schemas.openxmlformats.org/officeDocument/2006/relationships/hyperlink" Target="https://www.canada.ca/fr/emploi-developpement-social/nouvelles/2019/05/programme-de-financement-des-objectifs-de-developpement-durable.html" TargetMode="External"/><Relationship Id="rId308" Type="http://schemas.openxmlformats.org/officeDocument/2006/relationships/hyperlink" Target="http://www.egaleaction.com/federations-sportives-programme-de-soutien-a-lavancement-des-femmes-psaf/" TargetMode="External"/><Relationship Id="rId47" Type="http://schemas.openxmlformats.org/officeDocument/2006/relationships/hyperlink" Target="https://arbrescanada.ca/verdissement-des-communautes/subventions-communautaires-darbres/arbres-comestibles/" TargetMode="External"/><Relationship Id="rId89" Type="http://schemas.openxmlformats.org/officeDocument/2006/relationships/hyperlink" Target="https://www.dec-ced.gc.ca/fra/entreprise/innovation/index.html" TargetMode="External"/><Relationship Id="rId112" Type="http://schemas.openxmlformats.org/officeDocument/2006/relationships/hyperlink" Target="https://fondation.canadiens.com/demande-de-dons/" TargetMode="External"/><Relationship Id="rId154" Type="http://schemas.openxmlformats.org/officeDocument/2006/relationships/hyperlink" Target="https://www.lecourrierdusud.ca/fonds-du-developpement-social-de-longueuil-un-premier-appel-de-projets-sera-lance/" TargetMode="External"/><Relationship Id="rId361" Type="http://schemas.openxmlformats.org/officeDocument/2006/relationships/hyperlink" Target="https://www.economie.gouv.qc.ca/ministere/actualites/actualites/?no_cache=1&amp;tx_ttnews%5Btt_news%5D=23879&amp;cHash=bd920070de10bf238d08760c7dd6362d" TargetMode="External"/><Relationship Id="rId196" Type="http://schemas.openxmlformats.org/officeDocument/2006/relationships/hyperlink" Target="https://centdegres.ca/financement/appel-de-projets/ma-cour-mes-amis-mon-ecole%e2%80%89/" TargetMode="External"/><Relationship Id="rId417" Type="http://schemas.openxmlformats.org/officeDocument/2006/relationships/table" Target="../tables/table5.xml"/><Relationship Id="rId16" Type="http://schemas.openxmlformats.org/officeDocument/2006/relationships/hyperlink" Target="https://www.quebec.ca/entreprises-et-travailleurs-autonomes/aide-urgence-pme-covid-19/" TargetMode="External"/><Relationship Id="rId221" Type="http://schemas.openxmlformats.org/officeDocument/2006/relationships/hyperlink" Target="https://www.quebec.ca/entreprises-et-travailleurs-autonomes/programme-actions-concertees-pour-le-maintien-en-emploi-pacme-covid-19/" TargetMode="External"/><Relationship Id="rId263" Type="http://schemas.openxmlformats.org/officeDocument/2006/relationships/hyperlink" Target="https://agence911.org/fr/securite-civile/" TargetMode="External"/><Relationship Id="rId319" Type="http://schemas.openxmlformats.org/officeDocument/2006/relationships/hyperlink" Target="http://extranet.santemonteregie.qc.ca/ressources/ressources-communautaires/index.fr.html" TargetMode="External"/><Relationship Id="rId58" Type="http://schemas.openxmlformats.org/officeDocument/2006/relationships/hyperlink" Target="https://umq.qc.ca/prix-et-innovations/bourse-de-stage-je-travaille-pour-ma-ville/" TargetMode="External"/><Relationship Id="rId123" Type="http://schemas.openxmlformats.org/officeDocument/2006/relationships/hyperlink" Target="https://fondation.canadiens.com/eligibilite-procedures/" TargetMode="External"/><Relationship Id="rId330" Type="http://schemas.openxmlformats.org/officeDocument/2006/relationships/hyperlink" Target="https://www.homedepot.ca/fr/accueil/information-sur-l-entreprise/notre-communaute/la-fondation-home-depot-canada/notre-facon-d-aider/programmes-de-subventions.html" TargetMode="External"/><Relationship Id="rId165" Type="http://schemas.openxmlformats.org/officeDocument/2006/relationships/hyperlink" Target="https://www.mcc.gouv.qc.ca/index.php?id=6156" TargetMode="External"/><Relationship Id="rId372" Type="http://schemas.openxmlformats.org/officeDocument/2006/relationships/hyperlink" Target="https://www.mfa.gouv.qc.ca/fr/publication/Documents/Formulaire-Programme-PFM.pdf" TargetMode="External"/><Relationship Id="rId232" Type="http://schemas.openxmlformats.org/officeDocument/2006/relationships/hyperlink" Target="http://www.mffp.gouv.qc.ca/faune/programmes/acces-plans-eau.jsp" TargetMode="External"/><Relationship Id="rId274" Type="http://schemas.openxmlformats.org/officeDocument/2006/relationships/hyperlink" Target="http://www.education.gouv.qc.ca/fileadmin/site_web/documents/loisir-sport/PAFACV_2017-2020.pdf" TargetMode="External"/><Relationship Id="rId27" Type="http://schemas.openxmlformats.org/officeDocument/2006/relationships/hyperlink" Target="http://prixduquebec.gouv.qc.ca/candidature.html" TargetMode="External"/><Relationship Id="rId69" Type="http://schemas.openxmlformats.org/officeDocument/2006/relationships/hyperlink" Target="http://../Downloads/Programme%20d%E2%80%99assistance%20financi%C3%A8re%20aux%20initiatives%20locales%20et%20r%C3%A9gionales%20en%20mati%C3%A8re%20d%E2%80%99activit%C3%A9%20physique%20et%20de%20plein%20air%20(PAFILR)" TargetMode="External"/><Relationship Id="rId134" Type="http://schemas.openxmlformats.org/officeDocument/2006/relationships/hyperlink" Target="https://www.desjardins.com/ressources/pdf/f05-q50007-depliant-cantons-lest-2017.pdf" TargetMode="External"/><Relationship Id="rId80" Type="http://schemas.openxmlformats.org/officeDocument/2006/relationships/hyperlink" Target="https://www.mcc.gouv.qc.ca/index.php?id=6269" TargetMode="External"/><Relationship Id="rId176" Type="http://schemas.openxmlformats.org/officeDocument/2006/relationships/hyperlink" Target="https://www.fondsecoleader.ca/financement-du-fonds-ecoleader/" TargetMode="External"/><Relationship Id="rId341" Type="http://schemas.openxmlformats.org/officeDocument/2006/relationships/hyperlink" Target="https://www.canada.ca/fr/emploi-developpement-social/services/financement/developpement-social-securite-financiere-handicaps.html" TargetMode="External"/><Relationship Id="rId383" Type="http://schemas.openxmlformats.org/officeDocument/2006/relationships/hyperlink" Target="https://vehiculeselectriques.gouv.qc.ca/rabais/travail/programme-remboursement-borne-recharge-travail.asp" TargetMode="External"/><Relationship Id="rId201" Type="http://schemas.openxmlformats.org/officeDocument/2006/relationships/hyperlink" Target="https://www.canada.ca/fr/agriculture-agroalimentaire/nouvelles/2019/06/tout-le-monde-a-table--le-gouvernement-du-canada-annonce-la-toute-premiere-politique-alimentaire-pour-le-canada.html" TargetMode="External"/><Relationship Id="rId243" Type="http://schemas.openxmlformats.org/officeDocument/2006/relationships/hyperlink" Target="https://www.sqrc.gouv.qc.ca/francophonie-canadienne/soutien-financier/index.asp" TargetMode="External"/><Relationship Id="rId285" Type="http://schemas.openxmlformats.org/officeDocument/2006/relationships/hyperlink" Target="https://www.newswire.ca/fr/news-releases/nouveau-programme-explore-quebec-debut-de-la-periode-de-depot-des-propositions-de-forfaits-pour-des-regions-touristiques-eloignees-du-quebec-873811316.html" TargetMode="External"/><Relationship Id="rId38" Type="http://schemas.openxmlformats.org/officeDocument/2006/relationships/hyperlink" Target="https://www.mcc.gouv.qc.ca/index.php?id=6294" TargetMode="External"/><Relationship Id="rId103" Type="http://schemas.openxmlformats.org/officeDocument/2006/relationships/hyperlink" Target="https://www.aviva.ca/fr/outils/acf/aviva-community-fund/" TargetMode="External"/><Relationship Id="rId310" Type="http://schemas.openxmlformats.org/officeDocument/2006/relationships/hyperlink" Target="http://www.education.gouv.qc.ca/nous-joindre/unites-regionales-de-loisir-et-de-sport/" TargetMode="External"/><Relationship Id="rId70" Type="http://schemas.openxmlformats.org/officeDocument/2006/relationships/hyperlink" Target="https://ladnmonteregie.com/concours/guide-du-concours" TargetMode="External"/><Relationship Id="rId91" Type="http://schemas.openxmlformats.org/officeDocument/2006/relationships/hyperlink" Target="https://www.canada.ca/fr/emploi-developpement-social/services/financement/emplois-ete-canada.html" TargetMode="External"/><Relationship Id="rId145" Type="http://schemas.openxmlformats.org/officeDocument/2006/relationships/hyperlink" Target="https://factorportalprod.blob.core.windows.net/portal/Documents/Updates/FACTOR_Sponsorship_Program_Guidelines.pdf%20%C2%A0%20%C2%A0%20%C2%A0%20%C2%A0%20%C2%A0%20%C2%A0%20%C2%A0%20%C2%A0%20%C2%A0%20%C2%A0%20%C2%A0%20%C2%A0%20%C2%A0%20%C2%A0%20%C2%A0%20%C2%A0%20%C2%A0%20%C2%A0%20%C2%A0%20%C2%A0%20%C2%A0%20%C2%A0%20%C2%A0%20%C2%A0%20%C2%A0%20%C2%A0%20%C2%A0%20%C2%A0%20%C2%A0%20%C2%A0%20%C2%A0%20%C2%A0%20%C2%A0%20%C2%A0%20%C2%A0%20%C2%A0%20%C2%A0%20%C2%A0" TargetMode="External"/><Relationship Id="rId166" Type="http://schemas.openxmlformats.org/officeDocument/2006/relationships/hyperlink" Target="https://www.sac-isc.gc.ca/fra/1585189335380/1585189357198" TargetMode="External"/><Relationship Id="rId187" Type="http://schemas.openxmlformats.org/officeDocument/2006/relationships/hyperlink" Target="https://www.mcc.gouv.qc.ca/index.php?id=1313" TargetMode="External"/><Relationship Id="rId331" Type="http://schemas.openxmlformats.org/officeDocument/2006/relationships/hyperlink" Target="https://www.transports.gouv.qc.ca/fr/aide-finan/municipalites/Pages/entretien-reseau-routier-local.aspx" TargetMode="External"/><Relationship Id="rId352" Type="http://schemas.openxmlformats.org/officeDocument/2006/relationships/hyperlink" Target="https://www.canada.ca/fr/emploi-developpement-social/services/financement/nouveaux-horizons-aines-communautaires-petite-subvention.html" TargetMode="External"/><Relationship Id="rId373" Type="http://schemas.openxmlformats.org/officeDocument/2006/relationships/hyperlink" Target="https://www.mfa.gouv.qc.ca/fr/Famille/aide-partenaires/organismes-communautaires/soutien-garde-estivale/Pages/index.aspx" TargetMode="External"/><Relationship Id="rId394" Type="http://schemas.openxmlformats.org/officeDocument/2006/relationships/hyperlink" Target="http://www.emploiquebec.gouv.qc.ca/entreprises/gerer-vos-ressources-humaines/soutien-en-gestion-des-ressources-humaines/" TargetMode="External"/><Relationship Id="rId408" Type="http://schemas.openxmlformats.org/officeDocument/2006/relationships/hyperlink" Target="https://www.mapaq.gouv.qc.ca/fr/Productions/md/programmesliste/developpementregional/appelsprojets/Pages/Appelsdeprojets-Monteregie.aspx" TargetMode="External"/><Relationship Id="rId1" Type="http://schemas.openxmlformats.org/officeDocument/2006/relationships/hyperlink" Target="https://magnitudedix.com/accelerateur10/zone-dacceleration/" TargetMode="External"/><Relationship Id="rId212" Type="http://schemas.openxmlformats.org/officeDocument/2006/relationships/hyperlink" Target="https://www.ngen.ca/covidprojectguide" TargetMode="External"/><Relationship Id="rId233" Type="http://schemas.openxmlformats.org/officeDocument/2006/relationships/hyperlink" Target="https://www.quebec.ca/tourisme-et-loisirs/aide-financiere/accessibilite-etablissements-touristiques/programme-accessibilite-etablissements-touristiques/" TargetMode="External"/><Relationship Id="rId254" Type="http://schemas.openxmlformats.org/officeDocument/2006/relationships/hyperlink" Target="https://www.ville.vercheres.qc.ca/documents/one_pager_PAPEO.pdf" TargetMode="External"/><Relationship Id="rId28" Type="http://schemas.openxmlformats.org/officeDocument/2006/relationships/hyperlink" Target="https://www.mcc.gouv.qc.ca/index.php?id=6347&amp;fbclid=IwAR2bjfRUUhxfOkSaftCoLge1ye_PkM2RbEZzHMpGqxhuLN5N9lp75dDrGJc" TargetMode="External"/><Relationship Id="rId49" Type="http://schemas.openxmlformats.org/officeDocument/2006/relationships/hyperlink" Target="https://www.cibc.com/fr/about-cibc/corporate-responsibility/community-and-sponsorship/community-investment/how-to-apply-for-funding.html" TargetMode="External"/><Relationship Id="rId114" Type="http://schemas.openxmlformats.org/officeDocument/2006/relationships/hyperlink" Target="http://www.fondationgdpl.com/type_projets/subventions-pour-des-projets-qui-favorisent-de-saines-habitudes-de-vie-dans-les-ecoles-primaires-du-quebec/" TargetMode="External"/><Relationship Id="rId275" Type="http://schemas.openxmlformats.org/officeDocument/2006/relationships/hyperlink" Target="http://www.education.gouv.qc.ca/fileadmin/site_web/documents/loisir-sport/PAFACV_2017-2020.pdf" TargetMode="External"/><Relationship Id="rId296" Type="http://schemas.openxmlformats.org/officeDocument/2006/relationships/hyperlink" Target="https://www.canada.ca/fr/affaires-mondiales/nouvelles/2020/03/le-gouvernement-du-canada-fournira-une-aide-financiere-aux-canadiens-a-letranger.html" TargetMode="External"/><Relationship Id="rId300" Type="http://schemas.openxmlformats.org/officeDocument/2006/relationships/hyperlink" Target="https://www.newswire.ca/fr/news-releases/lancement-du-premier-appel-a-projets-30-m-consacres-a-la-restauration-et-a-la-creation-de-milieux-humides-et-hydriques-853165116.html" TargetMode="External"/><Relationship Id="rId60" Type="http://schemas.openxmlformats.org/officeDocument/2006/relationships/hyperlink" Target="https://www.staples.ca/sbdca/fr_CA/cre/marketing/staples_soul/rfe_contest.html" TargetMode="External"/><Relationship Id="rId81" Type="http://schemas.openxmlformats.org/officeDocument/2006/relationships/hyperlink" Target="http://www.keroul.qc.ca/section/15-deductions-et-subventions.html" TargetMode="External"/><Relationship Id="rId135" Type="http://schemas.openxmlformats.org/officeDocument/2006/relationships/hyperlink" Target="https://www.mamh.gouv.qc.ca/developpement-territorial/programmes/fonds-de-developpement-des-territoires-fdt/" TargetMode="External"/><Relationship Id="rId156" Type="http://schemas.openxmlformats.org/officeDocument/2006/relationships/hyperlink" Target="https://www.agr.gc.ca/fra/programmes-et-services-agricoles/fonds-durgence-pour-la-transformation/?id=1591291974693" TargetMode="External"/><Relationship Id="rId177" Type="http://schemas.openxmlformats.org/officeDocument/2006/relationships/hyperlink" Target="https://www.fondsftq.com/fr-ca/financement.aspx" TargetMode="External"/><Relationship Id="rId198" Type="http://schemas.openxmlformats.org/officeDocument/2006/relationships/hyperlink" Target="http://www.labattmeilleursensemble.ca/demander-de-l'aide" TargetMode="External"/><Relationship Id="rId321" Type="http://schemas.openxmlformats.org/officeDocument/2006/relationships/hyperlink" Target="http://www.tourisme.gouv.qc.ca/programmes-services/aide/prog-soutien-strat-dev-touristique.html" TargetMode="External"/><Relationship Id="rId342" Type="http://schemas.openxmlformats.org/officeDocument/2006/relationships/hyperlink" Target="https://www.culturemonteregie.qc.ca/entente-territoriale-premier-appel-de-projets-pour-la-monteregie-ouest/" TargetMode="External"/><Relationship Id="rId363" Type="http://schemas.openxmlformats.org/officeDocument/2006/relationships/hyperlink" Target="http://www.nserc-crsng.gc.ca/professors-professeurs/rpp-pp/ard-rda_fra.asp" TargetMode="External"/><Relationship Id="rId384" Type="http://schemas.openxmlformats.org/officeDocument/2006/relationships/hyperlink" Target="https://roussillon.ca/plan-de-relance/volet-culture-tourisme/" TargetMode="External"/><Relationship Id="rId419" Type="http://schemas.openxmlformats.org/officeDocument/2006/relationships/table" Target="../tables/table7.xml"/><Relationship Id="rId202" Type="http://schemas.openxmlformats.org/officeDocument/2006/relationships/hyperlink" Target="http://www.emploiquebec.gouv.qc.ca/entreprises/gerer-vos-ressources-humaines/mise-sur-pied-dun-service-de-ressources-humaines/" TargetMode="External"/><Relationship Id="rId223" Type="http://schemas.openxmlformats.org/officeDocument/2006/relationships/hyperlink" Target="http://www.agr.gc.ca/fra/programmes-et-services/programme-agri-innover/?id=1515682916298" TargetMode="External"/><Relationship Id="rId244" Type="http://schemas.openxmlformats.org/officeDocument/2006/relationships/hyperlink" Target="https://developpementvs.com/programmes/paree/" TargetMode="External"/><Relationship Id="rId18" Type="http://schemas.openxmlformats.org/officeDocument/2006/relationships/hyperlink" Target="https://www.msss.gouv.qc.ca/ministere/salle-de-presse/communique-2259/" TargetMode="External"/><Relationship Id="rId39" Type="http://schemas.openxmlformats.org/officeDocument/2006/relationships/hyperlink" Target="http://www.quebecmunicipal.qc.ca/index.asp?module=articles&amp;action=details&amp;id=106797&amp;src=b" TargetMode="External"/><Relationship Id="rId265" Type="http://schemas.openxmlformats.org/officeDocument/2006/relationships/hyperlink" Target="http://planstlaurent.qc.ca/index.php?id=662" TargetMode="External"/><Relationship Id="rId286" Type="http://schemas.openxmlformats.org/officeDocument/2006/relationships/hyperlink" Target="http://www.delagglo.ca/en/nos-services/demarrage/impulsion.html" TargetMode="External"/><Relationship Id="rId50" Type="http://schemas.openxmlformats.org/officeDocument/2006/relationships/hyperlink" Target="https://www.bnc.ca/fr/a-propos-de-nous/responsabilite-sociale/demande-dappui-financier/politique-de-don.html" TargetMode="External"/><Relationship Id="rId104" Type="http://schemas.openxmlformats.org/officeDocument/2006/relationships/hyperlink" Target="http://www.fondation-louisbonduelle.org/soumettre-votre-projet/" TargetMode="External"/><Relationship Id="rId125" Type="http://schemas.openxmlformats.org/officeDocument/2006/relationships/hyperlink" Target="https://dec.canada.ca/fra/programmes/ceri/le-coronavirus-Soutien-industrie-produits-mer/index.html" TargetMode="External"/><Relationship Id="rId146" Type="http://schemas.openxmlformats.org/officeDocument/2006/relationships/hyperlink" Target="https://www.factor.ca/our-programs/application-deadlines/" TargetMode="External"/><Relationship Id="rId167" Type="http://schemas.openxmlformats.org/officeDocument/2006/relationships/hyperlink" Target="https://www.canada.ca/fr/emploi-developpement-social/programmes/fonds-accessibilite.html" TargetMode="External"/><Relationship Id="rId188" Type="http://schemas.openxmlformats.org/officeDocument/2006/relationships/hyperlink" Target="https://www.jeancoutu.com/corpo/responsabilite-sociale/criteres-de-financement/" TargetMode="External"/><Relationship Id="rId311" Type="http://schemas.openxmlformats.org/officeDocument/2006/relationships/hyperlink" Target="http://www.education.gouv.qc.ca/organismes-a-but-non-lucratif/aide-financiere/programme-de-soutien-aux-evenements-sportifs-pses/" TargetMode="External"/><Relationship Id="rId332" Type="http://schemas.openxmlformats.org/officeDocument/2006/relationships/hyperlink" Target="https://www.transports.gouv.qc.ca/fr/aide-finan/municipalites/Pages/entretien-amelioration-passages-a-niveau.aspx" TargetMode="External"/><Relationship Id="rId353" Type="http://schemas.openxmlformats.org/officeDocument/2006/relationships/hyperlink" Target="https://www.economie.gouv.qc.ca/fr/bibliotheques/formulaires/aide-financiere/programme-novascience-volet-2-soutien-aux-projets/" TargetMode="External"/><Relationship Id="rId374" Type="http://schemas.openxmlformats.org/officeDocument/2006/relationships/hyperlink" Target="https://www.mamh.gouv.qc.ca/infrastructures/programme-de-la-taxe-sur-lessence-et-de-la-contribution-du-quebec-tecq/programme-de-la-taxe-sur-lessence-et-de-la-contribution-du-quebec-2019-2023-tecq/" TargetMode="External"/><Relationship Id="rId395" Type="http://schemas.openxmlformats.org/officeDocument/2006/relationships/hyperlink" Target="https://nrc.canada.ca/fr/soutien-linnovation-technologique/soutien-financier-linnovation-technologique-pari-cnrc" TargetMode="External"/><Relationship Id="rId409" Type="http://schemas.openxmlformats.org/officeDocument/2006/relationships/hyperlink" Target="https://www.evergreen.ca/our-projects/school-ground-greening-grants/" TargetMode="External"/><Relationship Id="rId71" Type="http://schemas.openxmlformats.org/officeDocument/2006/relationships/hyperlink" Target="http://kraftheinzprojectplay.com/fr/" TargetMode="External"/><Relationship Id="rId92" Type="http://schemas.openxmlformats.org/officeDocument/2006/relationships/hyperlink" Target="https://www.desjardins.com/ressources/pdf/d00-formulaires-dons-f.pdf?resVer=1413485921000" TargetMode="External"/><Relationship Id="rId213" Type="http://schemas.openxmlformats.org/officeDocument/2006/relationships/hyperlink" Target="https://www2.gouv.qc.ca/entreprises/portail/quebec/actualites?lang=fr&amp;x=actualites&amp;e=1448447393" TargetMode="External"/><Relationship Id="rId234" Type="http://schemas.openxmlformats.org/officeDocument/2006/relationships/hyperlink" Target="https://www.banqueducanada.ca/marches/operations-marches-octroi-liquidites/operations-programmes-et-facilites/programme-dachat-dobligations-provinciales/" TargetMode="External"/><Relationship Id="rId420" Type="http://schemas.openxmlformats.org/officeDocument/2006/relationships/table" Target="../tables/table8.xml"/><Relationship Id="rId2" Type="http://schemas.openxmlformats.org/officeDocument/2006/relationships/hyperlink" Target="https://www.quebec.ca/famille-et-soutien-aux-personnes/aide-financiere/action-aines/" TargetMode="External"/><Relationship Id="rId29" Type="http://schemas.openxmlformats.org/officeDocument/2006/relationships/hyperlink" Target="https://www.culturemonteregie.qc.ca/appelsdossier/appel-de-projets-programme-dinnovation-numerique-du-cacvs/" TargetMode="External"/><Relationship Id="rId255" Type="http://schemas.openxmlformats.org/officeDocument/2006/relationships/hyperlink" Target="https://www.transports.gouv.qc.ca/fr/aide-finan/municipalites/Pages/Programme-aide-entretien-routes-acces-localites-isolees.aspx" TargetMode="External"/><Relationship Id="rId276" Type="http://schemas.openxmlformats.org/officeDocument/2006/relationships/hyperlink" Target="http://www.education.gouv.qc.ca/fileadmin/site_web/documents/loisir-sport/PAFACV_2017-2020.pdf" TargetMode="External"/><Relationship Id="rId297" Type="http://schemas.openxmlformats.org/officeDocument/2006/relationships/hyperlink" Target="https://www.arbre-evolution.org/programme-de-reboisement-social" TargetMode="External"/><Relationship Id="rId40" Type="http://schemas.openxmlformats.org/officeDocument/2006/relationships/hyperlink" Target="https://www.mfa.gouv.qc.ca/fr/services-de-garde/cpe-garderies/gestion-finances/Pages/Subvention-projets-invest-infrast.aspx" TargetMode="External"/><Relationship Id="rId115" Type="http://schemas.openxmlformats.org/officeDocument/2006/relationships/hyperlink" Target="https://www.fondationgdpl.com/type_projets/subventions-pour-des-projets-qui-favorisent-ladoption-de-saines-habitudes-de-vie-dans-la-communaute/" TargetMode="External"/><Relationship Id="rId136" Type="http://schemas.openxmlformats.org/officeDocument/2006/relationships/hyperlink" Target="https://www.mamot.gouv.qc.ca/developpement-territorial/programmes/fonds-de-developpement-des-territoires-fdt/" TargetMode="External"/><Relationship Id="rId157" Type="http://schemas.openxmlformats.org/officeDocument/2006/relationships/hyperlink" Target="https://roussillon.ca/wp-content/uploads/2020/03/FLI-COVID-19_MRC-Roussillon-1.pdf" TargetMode="External"/><Relationship Id="rId178" Type="http://schemas.openxmlformats.org/officeDocument/2006/relationships/hyperlink" Target="https://www.mcc.gouv.qc.ca/index.php?id=6380" TargetMode="External"/><Relationship Id="rId301" Type="http://schemas.openxmlformats.org/officeDocument/2006/relationships/hyperlink" Target="http://www.education.gouv.qc.ca/organismes-de-loisir-et-de-sport/aide-financiere/programme-de-soutien-aux-initiatives-en-promotion-de-la-securite-psips/?fbclid=IwAR0g_dJBQW7N4P8UDmNJ1S03ZgPSJFXGKHcReF0wN7XEJsjbauP4-WytW1k" TargetMode="External"/><Relationship Id="rId322" Type="http://schemas.openxmlformats.org/officeDocument/2006/relationships/hyperlink" Target="https://www.mfa.gouv.qc.ca/fr/publication/Documents/programme-surveillanceeleveshandicapes.pdf" TargetMode="External"/><Relationship Id="rId343" Type="http://schemas.openxmlformats.org/officeDocument/2006/relationships/hyperlink" Target="https://www.securitepublique.gouv.qc.ca/police/prevention-criminalite/partenaires/programme-de-prevention-de-la-delinquance-par-les-sports-les-arts-et-la-culture.html" TargetMode="External"/><Relationship Id="rId364" Type="http://schemas.openxmlformats.org/officeDocument/2006/relationships/hyperlink" Target="https://www.quebec.ca/tourisme-et-loisirs/aide-financiere/soutien-financier-attraits-touristiques/programme-passeport-attraits/" TargetMode="External"/><Relationship Id="rId61" Type="http://schemas.openxmlformats.org/officeDocument/2006/relationships/hyperlink" Target="https://www.qub.radio/entrepreneursdici" TargetMode="External"/><Relationship Id="rId82" Type="http://schemas.openxmlformats.org/officeDocument/2006/relationships/hyperlink" Target="http://www.dfo-mpo.gc.ca/aquaculture/business-entreprises/factap-application-patppa-fra.htm" TargetMode="External"/><Relationship Id="rId199" Type="http://schemas.openxmlformats.org/officeDocument/2006/relationships/hyperlink" Target="https://www.publicationsports.com/ressources/files/960/Modalites_mesure_50530_2019-2020.pdf?t=1574324384" TargetMode="External"/><Relationship Id="rId203" Type="http://schemas.openxmlformats.org/officeDocument/2006/relationships/hyperlink" Target="http://musicaction.ca/" TargetMode="External"/><Relationship Id="rId385" Type="http://schemas.openxmlformats.org/officeDocument/2006/relationships/hyperlink" Target="http://www.riotinto.com/aluminium/rio-tinto-aluminium-fund-canada-16398.aspx" TargetMode="External"/><Relationship Id="rId19" Type="http://schemas.openxmlformats.org/officeDocument/2006/relationships/hyperlink" Target="http://www.tourisme.gouv.qc.ca/programmes-services/aide/aide-festivals.html" TargetMode="External"/><Relationship Id="rId224" Type="http://schemas.openxmlformats.org/officeDocument/2006/relationships/hyperlink" Target="https://innov-r.org/" TargetMode="External"/><Relationship Id="rId245" Type="http://schemas.openxmlformats.org/officeDocument/2006/relationships/hyperlink" Target="https://www.immigration-quebec.gouv.qc.ca/fr/partenaires/programmes-integration/appui-collectivites/index.html" TargetMode="External"/><Relationship Id="rId266" Type="http://schemas.openxmlformats.org/officeDocument/2006/relationships/hyperlink" Target="https://www.msss.gouv.qc.ca/professionnels/sante-environnementale/pollens/programme-daide-financiere-de-la-sqrpa/" TargetMode="External"/><Relationship Id="rId287" Type="http://schemas.openxmlformats.org/officeDocument/2006/relationships/hyperlink" Target="https://fgmtl.org/fr/subventions.php" TargetMode="External"/><Relationship Id="rId410" Type="http://schemas.openxmlformats.org/officeDocument/2006/relationships/hyperlink" Target="https://keengrants.smapply.io/prog/YGP2020/" TargetMode="External"/><Relationship Id="rId30" Type="http://schemas.openxmlformats.org/officeDocument/2006/relationships/hyperlink" Target="https://www.chamblymatin.com/arts-et-spectacles/nouvelles/arts-et-spectacles/artistes-monteregie-ecrivais.html" TargetMode="External"/><Relationship Id="rId105" Type="http://schemas.openxmlformats.org/officeDocument/2006/relationships/hyperlink" Target="https://www.desjardins.com/fonds-c/index.jsp" TargetMode="External"/><Relationship Id="rId126" Type="http://schemas.openxmlformats.org/officeDocument/2006/relationships/hyperlink" Target="https://fr.jumpstart.canadiantire.ca/pages/fonds-d-aide-au-sport" TargetMode="External"/><Relationship Id="rId147" Type="http://schemas.openxmlformats.org/officeDocument/2006/relationships/hyperlink" Target="https://www.canada.ca/fr/patrimoine-canadien/services/financement/fonds-musique/initiatives-collectives.html" TargetMode="External"/><Relationship Id="rId168" Type="http://schemas.openxmlformats.org/officeDocument/2006/relationships/hyperlink" Target="https://www.canada.ca/fr/emploi-developpement-social/programmes/fonds-accessibilite.html" TargetMode="External"/><Relationship Id="rId312" Type="http://schemas.openxmlformats.org/officeDocument/2006/relationships/hyperlink" Target="https://www.mtess.gouv.qc.ca/publications/Politique/SACAIS_Cadre_normatif_PSISC.pdf" TargetMode="External"/><Relationship Id="rId333" Type="http://schemas.openxmlformats.org/officeDocument/2006/relationships/hyperlink" Target="https://fcm.ca/fr/financement/pgam/subventions-aux-municipalites-pour-la-gestion-des-actifs" TargetMode="External"/><Relationship Id="rId354" Type="http://schemas.openxmlformats.org/officeDocument/2006/relationships/hyperlink" Target="https://www.jeunes.gouv.qc.ca/secretariat/programme-projets-jeunesse-locaux.asp?fbclid=IwAR3StymeJmWGUHvmRkYRkVYRaLONyiw-rN5lIFk0ZUICNrAUhV_LSOR42kI" TargetMode="External"/><Relationship Id="rId51" Type="http://schemas.openxmlformats.org/officeDocument/2006/relationships/hyperlink" Target="https://www.bmo.com/accueil/a-propos-de-bmo/services-bancaires/responsabilite-societale/collectivite/dons-commandites" TargetMode="External"/><Relationship Id="rId72" Type="http://schemas.openxmlformats.org/officeDocument/2006/relationships/hyperlink" Target="https://conseildesarts.ca/financement/droit-de-pret-public" TargetMode="External"/><Relationship Id="rId93" Type="http://schemas.openxmlformats.org/officeDocument/2006/relationships/hyperlink" Target="https://www.mfa.gouv.qc.ca/fr/intimidation/programme-de-soutien-financier/Pages/index.aspx" TargetMode="External"/><Relationship Id="rId189" Type="http://schemas.openxmlformats.org/officeDocument/2006/relationships/hyperlink" Target="https://www.td.com/corporate-responsibility/fef-grant.jsp" TargetMode="External"/><Relationship Id="rId375" Type="http://schemas.openxmlformats.org/officeDocument/2006/relationships/hyperlink" Target="https://www.sadc-cae.ca/fr/financement-petites-entreprises" TargetMode="External"/><Relationship Id="rId396" Type="http://schemas.openxmlformats.org/officeDocument/2006/relationships/hyperlink" Target="http://www.emploiquebec.gouv.qc.ca/entreprises/gerer-vos-ressources-humaines/stabilisation-de-lemploi/" TargetMode="External"/><Relationship Id="rId3" Type="http://schemas.openxmlformats.org/officeDocument/2006/relationships/hyperlink" Target="https://www.agr.gc.ca/fra/programmes-et-services-agricoles/agri-investissement/?id=1291828779399" TargetMode="External"/><Relationship Id="rId214" Type="http://schemas.openxmlformats.org/officeDocument/2006/relationships/hyperlink" Target="https://www.mcc.gouv.qc.ca/index.php?id=6357" TargetMode="External"/><Relationship Id="rId235" Type="http://schemas.openxmlformats.org/officeDocument/2006/relationships/hyperlink" Target="https://www.banqueducanada.ca/marches/operations-marches-octroi-liquidites/operations-programmes-et-facilites/programme-dachat-dobligations-de-societes/programme-dachat-dobligations-de-societes-liste-des-secteurs-et-des-emetteurs/" TargetMode="External"/><Relationship Id="rId256" Type="http://schemas.openxmlformats.org/officeDocument/2006/relationships/hyperlink" Target="https://www.transports.gouv.qc.ca/fr/aide-finan/transport-collectif/Pages/Amelioration-transport-commun.aspx" TargetMode="External"/><Relationship Id="rId277" Type="http://schemas.openxmlformats.org/officeDocument/2006/relationships/hyperlink" Target="https://www.transports.gouv.qc.ca/fr/aide-finan/vehicules-hors-route/Pages/Vehicules-hors-route-programmes-assistance-financiere.aspx" TargetMode="External"/><Relationship Id="rId298" Type="http://schemas.openxmlformats.org/officeDocument/2006/relationships/hyperlink" Target="https://www.transports.gouv.qc.ca/fr/aide-finan/municipalites/Pages/rrrl.aspx" TargetMode="External"/><Relationship Id="rId400" Type="http://schemas.openxmlformats.org/officeDocument/2006/relationships/hyperlink" Target="https://www.mec.ca/fr/explore/spring-and-fall-grants" TargetMode="External"/><Relationship Id="rId421" Type="http://schemas.openxmlformats.org/officeDocument/2006/relationships/table" Target="../tables/table9.xml"/><Relationship Id="rId116" Type="http://schemas.openxmlformats.org/officeDocument/2006/relationships/hyperlink" Target="https://www.mieuxmanger.org/demande-de-dons-partenariats/" TargetMode="External"/><Relationship Id="rId137" Type="http://schemas.openxmlformats.org/officeDocument/2006/relationships/hyperlink" Target="https://snapquebec.org/notre-travail/fonds-des-municipalites-pour-la-biodiversite/" TargetMode="External"/><Relationship Id="rId158" Type="http://schemas.openxmlformats.org/officeDocument/2006/relationships/hyperlink" Target="http://cldbm.qc.ca/services/financement/fonds-locaux/" TargetMode="External"/><Relationship Id="rId302" Type="http://schemas.openxmlformats.org/officeDocument/2006/relationships/hyperlink" Target="https://www.mfa.gouv.qc.ca/fr/publication/Documents/formulaire-soutien-garde-estivale_dynamique.pdf" TargetMode="External"/><Relationship Id="rId323" Type="http://schemas.openxmlformats.org/officeDocument/2006/relationships/hyperlink" Target="http://mffp.gouv.qc.ca/la-faune/programmes/programme-soutien-ensemencement-lacs-cours-eau/" TargetMode="External"/><Relationship Id="rId344" Type="http://schemas.openxmlformats.org/officeDocument/2006/relationships/hyperlink" Target="http://www.education.gouv.qc.ca/commissions-scolaires/soutien-financier/ecole-en-forme-et-en-sante/description/" TargetMode="External"/><Relationship Id="rId20" Type="http://schemas.openxmlformats.org/officeDocument/2006/relationships/hyperlink" Target="https://www.newswire.ca/fr/news-releases/pandemie-de-la-covid-19-une-aide-financiere-d-urgence-de-17-6-m-pour-rehausser-les-services-en-sante-mentale-856672691.html" TargetMode="External"/><Relationship Id="rId41" Type="http://schemas.openxmlformats.org/officeDocument/2006/relationships/hyperlink" Target="https://www.mfa.gouv.qc.ca/fr/services-de-garde/cpe-garderies/gestion-finances/Pages/Subvention-projets-invest-infrast.aspx" TargetMode="External"/><Relationship Id="rId62" Type="http://schemas.openxmlformats.org/officeDocument/2006/relationships/hyperlink" Target="https://www.calq.gouv.qc.ca/aide-financiere/les-programmes/" TargetMode="External"/><Relationship Id="rId83" Type="http://schemas.openxmlformats.org/officeDocument/2006/relationships/hyperlink" Target="http://www.hydroquebec.com/affaires/offres-programmes/demonstration-technologique-commerciale.html" TargetMode="External"/><Relationship Id="rId179" Type="http://schemas.openxmlformats.org/officeDocument/2006/relationships/hyperlink" Target="https://founderfuel.com/fr/candidature/" TargetMode="External"/><Relationship Id="rId365" Type="http://schemas.openxmlformats.org/officeDocument/2006/relationships/hyperlink" Target="https://www.economie.gouv.qc.ca/fr/bibliotheques/programmes/aide-financiere/programme-pme-en-action/programme-pme-en-action-volet-appui-a-la-productivite-des-pme/" TargetMode="External"/><Relationship Id="rId386" Type="http://schemas.openxmlformats.org/officeDocument/2006/relationships/hyperlink" Target="https://centdegres.ca/financement/appel-de-projets/sapprovisionner-autrement-fruits-legumes-a-lannee/" TargetMode="External"/><Relationship Id="rId190" Type="http://schemas.openxmlformats.org/officeDocument/2006/relationships/hyperlink" Target="https://www.lapiscine.co/nos-programmes/" TargetMode="External"/><Relationship Id="rId204" Type="http://schemas.openxmlformats.org/officeDocument/2006/relationships/hyperlink" Target="https://cdn2.hubspot.net/hubfs/5005023/HockeyStick%20PDF/Application%20Guide.pdf" TargetMode="External"/><Relationship Id="rId225" Type="http://schemas.openxmlformats.org/officeDocument/2006/relationships/hyperlink" Target="http://www.emploiquebec.gouv.qc.ca/entreprises/recruter/aide-financiere-a-lembauche/subventions-salariales-pour-employes/" TargetMode="External"/><Relationship Id="rId246" Type="http://schemas.openxmlformats.org/officeDocument/2006/relationships/hyperlink" Target="https://www.quebec.ca/tourisme-et-loisirs/aide-financiere/prets-attraits-touristiques/programme-appui-au-developpement-attraits-touristiques/" TargetMode="External"/><Relationship Id="rId267" Type="http://schemas.openxmlformats.org/officeDocument/2006/relationships/hyperlink" Target="https://www.ville.chambly.qc.ca/wp-content/uploads/2020/08/Programme-daide-financi%C3%A8re-temporaire-COVID-19.pdf" TargetMode="External"/><Relationship Id="rId288" Type="http://schemas.openxmlformats.org/officeDocument/2006/relationships/hyperlink" Target="https://www.deleguescommerciaux.gc.ca/funding-financement/ciip-pcii/index.aspx?lang=fra&amp;_ga=2.234069147.403149233.1564408529-1665324297.1564408529" TargetMode="External"/><Relationship Id="rId411" Type="http://schemas.openxmlformats.org/officeDocument/2006/relationships/drawing" Target="../drawings/drawing1.xml"/><Relationship Id="rId106" Type="http://schemas.openxmlformats.org/officeDocument/2006/relationships/hyperlink" Target="https://www.granbyexpress.com/2020/10/27/place-aux-appels-de-projets-pour-le-fonds-de-developpement-des-communautes/" TargetMode="External"/><Relationship Id="rId127" Type="http://schemas.openxmlformats.org/officeDocument/2006/relationships/hyperlink" Target="https://www.sadc-cae.ca/fr/fonds-d-aide-et-de-relance-regionale-farr" TargetMode="External"/><Relationship Id="rId313" Type="http://schemas.openxmlformats.org/officeDocument/2006/relationships/hyperlink" Target="https://www.mtess.gouv.qc.ca/sacais/soutien-financier/soutien_sacais/MESS/initiatives-sociales/index.asp" TargetMode="External"/><Relationship Id="rId10" Type="http://schemas.openxmlformats.org/officeDocument/2006/relationships/hyperlink" Target="https://www.mcc.gouv.qc.ca/index.php?id=282" TargetMode="External"/><Relationship Id="rId31" Type="http://schemas.openxmlformats.org/officeDocument/2006/relationships/hyperlink" Target="https://www.mcc.gouv.qc.ca/index.php?id=6328" TargetMode="External"/><Relationship Id="rId52" Type="http://schemas.openxmlformats.org/officeDocument/2006/relationships/hyperlink" Target="https://www.mamh.gouv.qc.ca/semaine-de-la-municipalite/municipalites/bons-coups-municipaux/" TargetMode="External"/><Relationship Id="rId73" Type="http://schemas.openxmlformats.org/officeDocument/2006/relationships/hyperlink" Target="http://www.emploiquebec.gouv.qc.ca/entreprises/recruter/aide-financiere-a-lembauche/contrat-dintegration-au-travail/" TargetMode="External"/><Relationship Id="rId94" Type="http://schemas.openxmlformats.org/officeDocument/2006/relationships/hyperlink" Target="https://www.mcc.gouv.qc.ca/index.php?id=1761" TargetMode="External"/><Relationship Id="rId148" Type="http://schemas.openxmlformats.org/officeDocument/2006/relationships/hyperlink" Target="https://roussillon.ca/plan-de-relance/volet-social/" TargetMode="External"/><Relationship Id="rId169" Type="http://schemas.openxmlformats.org/officeDocument/2006/relationships/hyperlink" Target="https://www.canada.ca/fr/emploi-developpement-social/services/financement/fonds-accessibilite-innovation-jeunesse.html" TargetMode="External"/><Relationship Id="rId334" Type="http://schemas.openxmlformats.org/officeDocument/2006/relationships/hyperlink" Target="https://www.economie.gouv.qc.ca/bibliotheques/programmes/aide-financiere/programme-dimmobilisation-en-entrepreneuriat-collectif-piec/" TargetMode="External"/><Relationship Id="rId355" Type="http://schemas.openxmlformats.org/officeDocument/2006/relationships/hyperlink" Target="http://www.mapaq.gouv.qc.ca/fr/Productions/md/programmesliste/developpementmarches/Pages/ProgrammeProximite.aspx" TargetMode="External"/><Relationship Id="rId376" Type="http://schemas.openxmlformats.org/officeDocument/2006/relationships/hyperlink" Target="https://transitionenergetique.gouv.qc.ca/innovation/programme/technoclimat" TargetMode="External"/><Relationship Id="rId397" Type="http://schemas.openxmlformats.org/officeDocument/2006/relationships/hyperlink" Target="http://mrchsl.com/nouvelle/les-vingt-partenaires-de-la-strategie-bioalimentaire-monteregie-lancent-un-premier-appel-de-projets" TargetMode="External"/><Relationship Id="rId4" Type="http://schemas.openxmlformats.org/officeDocument/2006/relationships/hyperlink" Target="https://agr.gc.ca/fra/programmes-et-services-agricoles/programme-agri-protection/?id=1284665357886" TargetMode="External"/><Relationship Id="rId180" Type="http://schemas.openxmlformats.org/officeDocument/2006/relationships/hyperlink" Target="https://www.homedepot.ca/content/dam/pdf/foundation/2016%20Charities_FR.pdf" TargetMode="External"/><Relationship Id="rId215" Type="http://schemas.openxmlformats.org/officeDocument/2006/relationships/hyperlink" Target="http://www.keroul.qc.ca/section/15-deductions-et-subventions.html" TargetMode="External"/><Relationship Id="rId236" Type="http://schemas.openxmlformats.org/officeDocument/2006/relationships/hyperlink" Target="https://www.banqueducanada.ca/marches/operations-marches-octroi-liquidites/operations-programmes-et-facilites/programme-dachat-dobligations-de-societes/" TargetMode="External"/><Relationship Id="rId257" Type="http://schemas.openxmlformats.org/officeDocument/2006/relationships/hyperlink" Target="https://www.transports.gouv.qc.ca/fr/aide-finan/municipalites/programme-transport-actif/Pages/programme-veloce-III.aspx" TargetMode="External"/><Relationship Id="rId278" Type="http://schemas.openxmlformats.org/officeDocument/2006/relationships/hyperlink" Target="https://www.transports.gouv.qc.ca/fr/aide-finan/vehicules-hors-route/Pages/ass-financiere-quads.aspx" TargetMode="External"/><Relationship Id="rId401" Type="http://schemas.openxmlformats.org/officeDocument/2006/relationships/hyperlink" Target="https://www.cnesst.gouv.qc.ca/Publications/100/Documents/DC100-363web.pdf" TargetMode="External"/><Relationship Id="rId422" Type="http://schemas.openxmlformats.org/officeDocument/2006/relationships/table" Target="../tables/table10.xml"/><Relationship Id="rId303" Type="http://schemas.openxmlformats.org/officeDocument/2006/relationships/hyperlink" Target="https://www.quebec.ca/famille-et-soutien-aux-personnes/aide-financiere/municipalite-amie-des-aines/" TargetMode="External"/><Relationship Id="rId42" Type="http://schemas.openxmlformats.org/officeDocument/2006/relationships/hyperlink" Target="https://www.mcc.gouv.qc.ca/index.php?id=2293" TargetMode="External"/><Relationship Id="rId84" Type="http://schemas.openxmlformats.org/officeDocument/2006/relationships/hyperlink" Target="https://www.canada.ca/fr/patrimoine-canadien/services/financement/developpement-communautes/fonds-legs.html" TargetMode="External"/><Relationship Id="rId138" Type="http://schemas.openxmlformats.org/officeDocument/2006/relationships/hyperlink" Target="https://www.desjardins.com/grand-mouvement/index.jsp?utm_id=co-en-0-22522" TargetMode="External"/><Relationship Id="rId345" Type="http://schemas.openxmlformats.org/officeDocument/2006/relationships/hyperlink" Target="https://www.equipemcdo.ca/fr-QC/home" TargetMode="External"/><Relationship Id="rId387" Type="http://schemas.openxmlformats.org/officeDocument/2006/relationships/hyperlink" Target="http://www.saputo.com/fr-CA/notre-promesse/communaute/nos-partenariats/Sponsorship-Requests" TargetMode="External"/><Relationship Id="rId191" Type="http://schemas.openxmlformats.org/officeDocument/2006/relationships/hyperlink" Target="https://www.fondationgdpl.com/type_projets/subventions-pour-des-projets-qui-favorisent-ladoption-de-saines-habitudes-de-vie-dans-la-communaute/" TargetMode="External"/><Relationship Id="rId205" Type="http://schemas.openxmlformats.org/officeDocument/2006/relationships/hyperlink" Target="https://www.mamh.gouv.qc.ca/infrastructures/programmes-daide-financiere/nouveau-fonds-chantiers-canada-quebec-volet-fonds-des-petites-collectivites-fpc/" TargetMode="External"/><Relationship Id="rId247" Type="http://schemas.openxmlformats.org/officeDocument/2006/relationships/hyperlink" Target="https://www.quebec.ca/tourisme-et-loisirs/aide-financiere/prets-attraits-touristiques/programme-appui-au-developpement-attraits-touristiques/" TargetMode="External"/><Relationship Id="rId412" Type="http://schemas.openxmlformats.org/officeDocument/2006/relationships/vmlDrawing" Target="../drawings/vmlDrawing1.vml"/><Relationship Id="rId107" Type="http://schemas.openxmlformats.org/officeDocument/2006/relationships/hyperlink" Target="https://www.canadapost.ca/web/fr/pages/aboutus/communityfoundation/criteria.page" TargetMode="External"/><Relationship Id="rId289" Type="http://schemas.openxmlformats.org/officeDocument/2006/relationships/hyperlink" Target="https://www.canada.ca/fr/ministere-finances/programmes/politique-secteur-financier/programme-credit-entreprises.html" TargetMode="External"/><Relationship Id="rId11" Type="http://schemas.openxmlformats.org/officeDocument/2006/relationships/hyperlink" Target="https://www.mcc.gouv.qc.ca/index.php?id=1513" TargetMode="External"/><Relationship Id="rId53" Type="http://schemas.openxmlformats.org/officeDocument/2006/relationships/hyperlink" Target="http://www.araq.net/pages.asp?id=1297" TargetMode="External"/><Relationship Id="rId149" Type="http://schemas.openxmlformats.org/officeDocument/2006/relationships/hyperlink" Target="https://www.canada.ca/fr/patrimoine-canadien/services/financement/fonds-presentation-arts/programmation-festivals-artistiques-diffuseurs-saisons-spectacles.html" TargetMode="External"/><Relationship Id="rId314" Type="http://schemas.openxmlformats.org/officeDocument/2006/relationships/hyperlink" Target="http://www.education.gouv.qc.ca/organismes-a-but-non-lucratif/aide-financiere/fonds-pour-le-developpement-du-sport-et-de-lactivite-physique/installations-sportives-et-recreatives/" TargetMode="External"/><Relationship Id="rId356" Type="http://schemas.openxmlformats.org/officeDocument/2006/relationships/hyperlink" Target="https://vingt55.ca/appels-de-projets-2020-2021-dans-le-cadre-du-programme-de-soutien-a-la-demarche-municipalite-amie-des-aines/" TargetMode="External"/><Relationship Id="rId398" Type="http://schemas.openxmlformats.org/officeDocument/2006/relationships/hyperlink" Target="http://www.mapaq.gouv.qc.ca/fr/Productions/Agricultureurbaine/Pages/Agricultureurbaine.aspx" TargetMode="External"/><Relationship Id="rId95" Type="http://schemas.openxmlformats.org/officeDocument/2006/relationships/hyperlink" Target="https://www.quebec.ca/tourisme-et-loisirs/aide-financiere/developpement-numerique/entente-developpement-numerique-entreprises-touristiques/" TargetMode="External"/><Relationship Id="rId160" Type="http://schemas.openxmlformats.org/officeDocument/2006/relationships/hyperlink" Target="https://developpementvs.com/programmes/fonds-speciaux-covid-19/" TargetMode="External"/><Relationship Id="rId216" Type="http://schemas.openxmlformats.org/officeDocument/2006/relationships/hyperlink" Target="https://www.mcc.gouv.qc.ca/index.php?id=1307" TargetMode="External"/><Relationship Id="rId423" Type="http://schemas.openxmlformats.org/officeDocument/2006/relationships/table" Target="../tables/table11.xml"/><Relationship Id="rId258" Type="http://schemas.openxmlformats.org/officeDocument/2006/relationships/hyperlink" Target="https://www.transports.gouv.qc.ca/fr/aide-finan/municipalites/Pages/programme-developpement-transports-actifs.aspx" TargetMode="External"/><Relationship Id="rId22" Type="http://schemas.openxmlformats.org/officeDocument/2006/relationships/hyperlink" Target="https://www.loisir.qc.ca/nouvelles/lancement-appel-de-projet-dans-le-cadre-de-la-mesure-1-4/" TargetMode="External"/><Relationship Id="rId64" Type="http://schemas.openxmlformats.org/officeDocument/2006/relationships/hyperlink" Target="http://www4.gouv.qc.ca/fr/Portail/citoyens/programme-service/Pages/Info.aspx?sqctype=sujet&amp;sqcid=2614" TargetMode="External"/><Relationship Id="rId118" Type="http://schemas.openxmlformats.org/officeDocument/2006/relationships/hyperlink" Target="http://www.jeunes-projet.qc.ca/dev/p_progrATP.php" TargetMode="External"/><Relationship Id="rId325" Type="http://schemas.openxmlformats.org/officeDocument/2006/relationships/hyperlink" Target="https://www.transports.gouv.qc.ca/fr/aide-finan/transportadapte/Pages/programme-subvention-transport-adapte.aspx" TargetMode="External"/><Relationship Id="rId367" Type="http://schemas.openxmlformats.org/officeDocument/2006/relationships/hyperlink" Target="http://www.education.gouv.qc.ca/index.php?id=40434" TargetMode="External"/><Relationship Id="rId171" Type="http://schemas.openxmlformats.org/officeDocument/2006/relationships/hyperlink" Target="http://www.education.gouv.qc.ca/organismes-a-but-non-lucratif/aide-financiere/fonds-pour-le-developpement-du-sport-et-de-lactivite-physique/evenements-sportifs-internationaux/" TargetMode="External"/><Relationship Id="rId227" Type="http://schemas.openxmlformats.org/officeDocument/2006/relationships/hyperlink" Target="http://www.habitation.gouv.qc.ca/fileadmin/internet/documents/partenaires/acceslogis/guide_elab_chapitre_7.pdf" TargetMode="External"/><Relationship Id="rId269" Type="http://schemas.openxmlformats.org/officeDocument/2006/relationships/hyperlink" Target="https://www.transports.gouv.qc.ca/fr/aide-finan/transport-collectif/Pages/transport-collectif-personnes-SOFIL.aspx" TargetMode="External"/><Relationship Id="rId33" Type="http://schemas.openxmlformats.org/officeDocument/2006/relationships/hyperlink" Target="https://www.mcc.gouv.qc.ca/index.php?id=6036" TargetMode="External"/><Relationship Id="rId129" Type="http://schemas.openxmlformats.org/officeDocument/2006/relationships/hyperlink" Target="https://www.sdtc.ca/fr/demander-un-financement/nos-fonds/" TargetMode="External"/><Relationship Id="rId280" Type="http://schemas.openxmlformats.org/officeDocument/2006/relationships/hyperlink" Target="https://www.mapaq.gouv.qc.ca/fr/Transformation/md/programmesliste/developpementmarches/Pages/developpementdesmarches.aspx" TargetMode="External"/><Relationship Id="rId336" Type="http://schemas.openxmlformats.org/officeDocument/2006/relationships/hyperlink" Target="https://www.mamh.gouv.qc.ca/infrastructures/programme-dinfrastructures-municipales-deau-primeau/primeau-volet-2-renouvellement-de-conduites/" TargetMode="External"/><Relationship Id="rId75" Type="http://schemas.openxmlformats.org/officeDocument/2006/relationships/hyperlink" Target="https://www.cdev.gc.ca/fr/cuge/" TargetMode="External"/><Relationship Id="rId140" Type="http://schemas.openxmlformats.org/officeDocument/2006/relationships/hyperlink" Target="https://www.canada.ca/fr/patrimoine-canadien/services/financement/aide-musees/fonds-urgence-covid-patrimoine.html" TargetMode="External"/><Relationship Id="rId182" Type="http://schemas.openxmlformats.org/officeDocument/2006/relationships/hyperlink" Target="http://www.programmebatiments.com/" TargetMode="External"/><Relationship Id="rId378" Type="http://schemas.openxmlformats.org/officeDocument/2006/relationships/hyperlink" Target="http://www.patrimoine-religieux.qc.ca/fr/aide-financiere/programme" TargetMode="External"/><Relationship Id="rId403" Type="http://schemas.openxmlformats.org/officeDocument/2006/relationships/hyperlink" Target="https://www.canada.ca/fr/ministere-finances/plan-intervention-economique.html" TargetMode="External"/><Relationship Id="rId6" Type="http://schemas.openxmlformats.org/officeDocument/2006/relationships/hyperlink" Target="https://sodec.gouv.qc.ca/wp-content/uploads/programme-aide-exportation-rayonnement-cinema.pdf" TargetMode="External"/><Relationship Id="rId238" Type="http://schemas.openxmlformats.org/officeDocument/2006/relationships/hyperlink" Target="https://www.quebec.ca/transports/programme-aide-transport-interurbain-autobus/" TargetMode="External"/><Relationship Id="rId291" Type="http://schemas.openxmlformats.org/officeDocument/2006/relationships/hyperlink" Target="https://dec.canada.ca/fra/programmes/pdeq/atout/index.html" TargetMode="External"/><Relationship Id="rId305" Type="http://schemas.openxmlformats.org/officeDocument/2006/relationships/hyperlink" Target="https://www.mamh.gouv.qc.ca/amenagement-du-territoire/lutte-contre-les-changements-climatiques/programme-de-soutien-aux-municipalites-dans-la-mise-en-place-dinfrastructures-de-gestion-durable-des-eaux-de-pluie-a-la-source-pgdep/" TargetMode="External"/><Relationship Id="rId347" Type="http://schemas.openxmlformats.org/officeDocument/2006/relationships/hyperlink" Target="http://www.emploiquebec.gouv.qc.ca/citoyens/developper-et-faire-reconnaitre-vos-competences/preparation-a-lemploi/jeunes-volontaires/" TargetMode="External"/><Relationship Id="rId44" Type="http://schemas.openxmlformats.org/officeDocument/2006/relationships/hyperlink" Target="https://www.fadq.qc.ca/fr/appui-au-developpement-des-entreprises-agricoles-du-quebec/description/" TargetMode="External"/><Relationship Id="rId86" Type="http://schemas.openxmlformats.org/officeDocument/2006/relationships/hyperlink" Target="https://laruchequebec.com/quebec/programmes-partenaires/coeuralachat/" TargetMode="External"/><Relationship Id="rId151" Type="http://schemas.openxmlformats.org/officeDocument/2006/relationships/hyperlink" Target="https://www.canada.ca/fr/patrimoine-canadien/services/financement/fonds-presentation-arts/developpement.html" TargetMode="External"/><Relationship Id="rId389" Type="http://schemas.openxmlformats.org/officeDocument/2006/relationships/hyperlink" Target="http://www.habitation.gouv.qc.ca/index.php?id=1989" TargetMode="External"/><Relationship Id="rId193" Type="http://schemas.openxmlformats.org/officeDocument/2006/relationships/hyperlink" Target="http://fednor.gc.ca/eic/site/fednor-fednor.nsf/fra/fn03445.html" TargetMode="External"/><Relationship Id="rId207" Type="http://schemas.openxmlformats.org/officeDocument/2006/relationships/hyperlink" Target="https://www.mcc.gouv.qc.ca/index.php?id=1309" TargetMode="External"/><Relationship Id="rId249" Type="http://schemas.openxmlformats.org/officeDocument/2006/relationships/hyperlink" Target="http://www.education.gouv.qc.ca/organismes-a-but-non-lucratif/aide-financiere/programme-dassistance-financiere-aux-manifestations-locales-de-la-fete-nationale-du-quebec/" TargetMode="External"/><Relationship Id="rId414" Type="http://schemas.openxmlformats.org/officeDocument/2006/relationships/table" Target="../tables/table2.xml"/><Relationship Id="rId13" Type="http://schemas.openxmlformats.org/officeDocument/2006/relationships/hyperlink" Target="https://www.mcc.gouv.qc.ca/index.php?id=1122" TargetMode="External"/><Relationship Id="rId109" Type="http://schemas.openxmlformats.org/officeDocument/2006/relationships/hyperlink" Target="https://mrc-beauharnois-salaberry.com/fr/services-de-la-mrc/developpement-culturel/fonds-culturel" TargetMode="External"/><Relationship Id="rId260" Type="http://schemas.openxmlformats.org/officeDocument/2006/relationships/hyperlink" Target="https://www.transports.gouv.qc.ca/fr/aide-finan/municipalites/programme-aide-entretien-route-verte/Pages/programme-aide-entretien-route-verte.aspx" TargetMode="External"/><Relationship Id="rId316" Type="http://schemas.openxmlformats.org/officeDocument/2006/relationships/hyperlink" Target="http://www.education.gouv.qc.ca/municipalites/aide-financiere/programme-de-soutien-a-la-mise-a-niveau-et-a-lamelioration-des-sentiers-et-des-sites-de-pratique-dactivites-de-plein-air/" TargetMode="External"/><Relationship Id="rId55" Type="http://schemas.openxmlformats.org/officeDocument/2006/relationships/hyperlink" Target="https://storage.quebecormedia.com/v1/jdx-prod-images/file/1a945cd8-9b41-446c-b084-39fc7b10b923_19289_FormulaireInscriptionBEJA2020_FR_FINAL.pdf" TargetMode="External"/><Relationship Id="rId97" Type="http://schemas.openxmlformats.org/officeDocument/2006/relationships/hyperlink" Target="https://fonds-risq.qc.ca/nos-produits-financiers/admissibilite/" TargetMode="External"/><Relationship Id="rId120" Type="http://schemas.openxmlformats.org/officeDocument/2006/relationships/hyperlink" Target="http://www.jeunes-projet.qc.ca/dev/pages/umav/projUMAVFormFin.php" TargetMode="External"/><Relationship Id="rId358" Type="http://schemas.openxmlformats.org/officeDocument/2006/relationships/hyperlink" Target="http://mffp.gouv.qc.ca/faune/programmes/releve-mise-valeur.jsp" TargetMode="External"/><Relationship Id="rId162" Type="http://schemas.openxmlformats.org/officeDocument/2006/relationships/hyperlink" Target="https://www.economie.gouv.qc.ca/fr/bibliotheques/programmes/aide-financiere/fonds-local-dinvestissement-fli/" TargetMode="External"/><Relationship Id="rId218" Type="http://schemas.openxmlformats.org/officeDocument/2006/relationships/hyperlink" Target="https://www.desjardins.com/a-propos/responsabilite-sociale-cooperation/education-cooperation/fondation-desjardins/prix-fondation-desjardins/index.jsp" TargetMode="External"/><Relationship Id="rId425" Type="http://schemas.openxmlformats.org/officeDocument/2006/relationships/comments" Target="../comments1.xml"/><Relationship Id="rId271" Type="http://schemas.openxmlformats.org/officeDocument/2006/relationships/hyperlink" Target="https://www.ficsum.com/soutien-financier/" TargetMode="External"/><Relationship Id="rId24" Type="http://schemas.openxmlformats.org/officeDocument/2006/relationships/hyperlink" Target="http://www.emploiquebec.gouv.qc.ca/entreprises/gerer-vos-ressources-humaines/amenagement-et-reduction-du-temps-de-travail/" TargetMode="External"/><Relationship Id="rId66" Type="http://schemas.openxmlformats.org/officeDocument/2006/relationships/hyperlink" Target="https://societe.lotoquebec.com/fr/responsabilite-societale/commandites/proposition-de-commandite" TargetMode="External"/><Relationship Id="rId131" Type="http://schemas.openxmlformats.org/officeDocument/2006/relationships/hyperlink" Target="https://www.mamot.gouv.qc.ca/infrastructures/programmes-daide-financiere/nouveau-fonds-chantiers-canada-quebec-volet-fonds-des-petites-collectivites-fpc/" TargetMode="External"/><Relationship Id="rId327" Type="http://schemas.openxmlformats.org/officeDocument/2006/relationships/hyperlink" Target="https://www.transports.gouv.qc.ca/fr/aide-finan/transport-collectif/Pages/subventions-vehicules-collectifs-accessibles.aspx" TargetMode="External"/><Relationship Id="rId369" Type="http://schemas.openxmlformats.org/officeDocument/2006/relationships/hyperlink" Target="https://www.mfa.gouv.qc.ca/fr/Famille/CFTE/soutien-financier/PSF-milieux-enseignements/Pages/index.aspx" TargetMode="External"/><Relationship Id="rId173" Type="http://schemas.openxmlformats.org/officeDocument/2006/relationships/hyperlink" Target="https://www.mamh.gouv.qc.ca/secretariat-a-la-region-metropolitaine/aide-financiere/fonds-dinitiative-et-de-rayonnement-de-la-metropole/" TargetMode="External"/><Relationship Id="rId229" Type="http://schemas.openxmlformats.org/officeDocument/2006/relationships/hyperlink" Target="http://www.habitation.gouv.qc.ca/espacepartenaires/groupes_de_ressources_techniques/tous_les_programmes/programmes/acceslogis_quebec/developpement_dun_projet/presentation_dacceslogis.html" TargetMode="External"/><Relationship Id="rId380" Type="http://schemas.openxmlformats.org/officeDocument/2006/relationships/hyperlink" Target="http://www.rbc.com/collectivites-durabilite/apply-for-funding/guidelines-and-eligibility/learn-to-play.html" TargetMode="External"/><Relationship Id="rId240" Type="http://schemas.openxmlformats.org/officeDocument/2006/relationships/hyperlink" Target="http://www.education.gouv.qc.ca/organismes-de-loisir-et-de-sport/aide-financiere/programme-daide-financiere-aux-entreprises-en-matiere-dactivites-physiques-pafemap/" TargetMode="External"/><Relationship Id="rId35" Type="http://schemas.openxmlformats.org/officeDocument/2006/relationships/hyperlink" Target="http://scf.gouv.qc.ca/appels-de-projets-et-distinctions/egalite-entre-les-femmes-et-les-hommes/" TargetMode="External"/><Relationship Id="rId77" Type="http://schemas.openxmlformats.org/officeDocument/2006/relationships/hyperlink" Target="https://www.keenfootwear.com/grants.html" TargetMode="External"/><Relationship Id="rId100" Type="http://schemas.openxmlformats.org/officeDocument/2006/relationships/hyperlink" Target="https://www.td.com/ca/fr/a-propos-de-la-td/la-promesse-a-agir/demande-de-financement/financement-fae/" TargetMode="External"/><Relationship Id="rId282" Type="http://schemas.openxmlformats.org/officeDocument/2006/relationships/hyperlink" Target="https://www.agr.gc.ca/fra/programmes-et-services-agricoles/programme-de-paiements-directs-pour-les-producteurs-laitiers/?id=1566502074838" TargetMode="External"/><Relationship Id="rId338" Type="http://schemas.openxmlformats.org/officeDocument/2006/relationships/hyperlink" Target="https://www.mamot.gouv.qc.ca/infrastructures/programme-dinfrastructures-quebec-municipalites-piqm/piqm-voletnbsp5/" TargetMode="External"/><Relationship Id="rId8" Type="http://schemas.openxmlformats.org/officeDocument/2006/relationships/hyperlink" Target="https://www.mcc.gouv.qc.ca/index.php?id=1997" TargetMode="External"/><Relationship Id="rId142" Type="http://schemas.openxmlformats.org/officeDocument/2006/relationships/hyperlink" Target="https://www.fadq.qc.ca/fonds-durgence-pour-les-mesures-de-soutien-a-la-ferme/description/" TargetMode="External"/><Relationship Id="rId184" Type="http://schemas.openxmlformats.org/officeDocument/2006/relationships/hyperlink" Target="https://dec.canada.ca/fra/programmes/pdeq/dualite/index.html" TargetMode="External"/><Relationship Id="rId391" Type="http://schemas.openxmlformats.org/officeDocument/2006/relationships/hyperlink" Target="https://www.calq.gouv.qc.ca/actualites-et-publications/relance-secteur-culturel-mesures/" TargetMode="External"/><Relationship Id="rId405" Type="http://schemas.openxmlformats.org/officeDocument/2006/relationships/hyperlink" Target="https://www.mfa.gouv.qc.ca/fr/services-de-garde/cpe-garderies/gestion-finances/Pages/Subvention-projets-invest-infrast.aspx" TargetMode="External"/><Relationship Id="rId251" Type="http://schemas.openxmlformats.org/officeDocument/2006/relationships/hyperlink" Target="http://www4.gouv.qc.ca/fr/Portail/citoyens/programme-service/Pages/Info.aspx?sqctype=sujet&amp;sqcid=441" TargetMode="External"/><Relationship Id="rId46" Type="http://schemas.openxmlformats.org/officeDocument/2006/relationships/hyperlink" Target="https://www.fadq.qc.ca/fr/appui-financier-a-la-releve-agricole/description/" TargetMode="External"/><Relationship Id="rId293" Type="http://schemas.openxmlformats.org/officeDocument/2006/relationships/hyperlink" Target="https://www.canada.ca/fr/environnement-changement-climatique/services/financement-environnement/programme-communautaire-ecoaction.html" TargetMode="External"/><Relationship Id="rId307" Type="http://schemas.openxmlformats.org/officeDocument/2006/relationships/hyperlink" Target="https://www.mfa.gouv.qc.ca/fr/Famille/aide-partenaires/organismes-communautaires/action-communautaire/Pages/index.aspx" TargetMode="External"/><Relationship Id="rId349" Type="http://schemas.openxmlformats.org/officeDocument/2006/relationships/hyperlink" Target="http://www.education.gouv.qc.ca/enseignants/dossiers/culture-education/programme-la-culture-a-lecole/" TargetMode="External"/><Relationship Id="rId88" Type="http://schemas.openxmlformats.org/officeDocument/2006/relationships/hyperlink" Target="http://www.delagglo.ca/en/nos-services/le-financement/appel-projets.html" TargetMode="External"/><Relationship Id="rId111" Type="http://schemas.openxmlformats.org/officeDocument/2006/relationships/hyperlink" Target="http://www.fondationcampsodyssee.com/" TargetMode="External"/><Relationship Id="rId153" Type="http://schemas.openxmlformats.org/officeDocument/2006/relationships/hyperlink" Target="https://www.canada.ca/fr/patrimoine-canadien/services/financement/fonds-investissement-culture.html" TargetMode="External"/><Relationship Id="rId195" Type="http://schemas.openxmlformats.org/officeDocument/2006/relationships/hyperlink" Target="https://leger.org/actions-au-quebec/securite-alimentaire/" TargetMode="External"/><Relationship Id="rId209" Type="http://schemas.openxmlformats.org/officeDocument/2006/relationships/hyperlink" Target="https://www.canada.ca/fr/patrimoine-canadien/services/financement/developpement-communautes/commemorations.html" TargetMode="External"/><Relationship Id="rId360" Type="http://schemas.openxmlformats.org/officeDocument/2006/relationships/hyperlink" Target="http://www.timhortons.com/ca/fr/childrens-foundation/programme-des-leaders-communautaires.php" TargetMode="External"/><Relationship Id="rId416" Type="http://schemas.openxmlformats.org/officeDocument/2006/relationships/table" Target="../tables/table4.xml"/><Relationship Id="rId220" Type="http://schemas.openxmlformats.org/officeDocument/2006/relationships/hyperlink" Target="https://www.desjardins.com/a-propos/responsabilite-sociale-cooperation/education-cooperation/fondation-desjardins/prix-fondation-desjardins/index.jsp" TargetMode="External"/><Relationship Id="rId15" Type="http://schemas.openxmlformats.org/officeDocument/2006/relationships/hyperlink" Target="https://entrepreneuriathauteyamaska.ca/aide-au-financement-dentreprise/" TargetMode="External"/><Relationship Id="rId57" Type="http://schemas.openxmlformats.org/officeDocument/2006/relationships/hyperlink" Target="http://economiesocialeme.ca/biec-2019/" TargetMode="External"/><Relationship Id="rId262" Type="http://schemas.openxmlformats.org/officeDocument/2006/relationships/hyperlink" Target="http://www.education.gouv.qc.ca/index.php?id=40823" TargetMode="External"/><Relationship Id="rId318" Type="http://schemas.openxmlformats.org/officeDocument/2006/relationships/hyperlink" Target="https://www.mfa.gouv.qc.ca/fr/Famille/aide-partenaires/organismes-communautaires/soutien-garde-estivale/Pages/index.aspx" TargetMode="External"/><Relationship Id="rId99" Type="http://schemas.openxmlformats.org/officeDocument/2006/relationships/hyperlink" Target="https://www.calq.gouv.qc.ca/aides/exploration-et-deploiement-numerique-3/?profil_0=26&amp;profil_1=&amp;disciplines=&amp;regions=&amp;typesAide=" TargetMode="External"/><Relationship Id="rId122" Type="http://schemas.openxmlformats.org/officeDocument/2006/relationships/hyperlink" Target="https://fef.td.com/francais/financement/" TargetMode="External"/><Relationship Id="rId164" Type="http://schemas.openxmlformats.org/officeDocument/2006/relationships/hyperlink" Target="https://fcm.ca/fr/programmes/fonds-municipal-vert/logements-abordables-durables" TargetMode="External"/><Relationship Id="rId371" Type="http://schemas.openxmlformats.org/officeDocument/2006/relationships/hyperlink" Target="https://www.mfa.gouv.qc.ca/fr/Famille/CFTE/soutien-financier/PSF-milieux-travail/Pages/index.aspx" TargetMode="External"/><Relationship Id="rId26" Type="http://schemas.openxmlformats.org/officeDocument/2006/relationships/hyperlink" Target="https://www.acfas.ca/prix-concours/prix-acfas/candidature/etudiants" TargetMode="External"/><Relationship Id="rId231" Type="http://schemas.openxmlformats.org/officeDocument/2006/relationships/hyperlink" Target="https://www.croquesante.metro.ca/home.fr.html" TargetMode="External"/><Relationship Id="rId273" Type="http://schemas.openxmlformats.org/officeDocument/2006/relationships/hyperlink" Target="http://www.education.gouv.qc.ca/fileadmin/site_web/documents/loisir-sport/PAFACV_2017-2020.pdf" TargetMode="External"/><Relationship Id="rId329" Type="http://schemas.openxmlformats.org/officeDocument/2006/relationships/hyperlink" Target="https://centdegres.ca/magazine/amenagement/protection-contre-le-soleil-programme-de-subvention-dombrieres/" TargetMode="External"/><Relationship Id="rId68" Type="http://schemas.openxmlformats.org/officeDocument/2006/relationships/hyperlink" Target="https://www.krafthockeyville.ca/" TargetMode="External"/><Relationship Id="rId133" Type="http://schemas.openxmlformats.org/officeDocument/2006/relationships/hyperlink" Target="https://www.mamh.gouv.qc.ca/infrastructures/programmes-daide-financiere-quebec-canada/fonds-chantiers-canada-quebec-fccq/" TargetMode="External"/><Relationship Id="rId175" Type="http://schemas.openxmlformats.org/officeDocument/2006/relationships/hyperlink" Target="http://www.mess.gouv.qc.ca/publications/pdf/SACAIS-0016.pdf" TargetMode="External"/><Relationship Id="rId340" Type="http://schemas.openxmlformats.org/officeDocument/2006/relationships/hyperlink" Target="https://www.canada.ca/fr/emploi-developpement-social/services/financement/developpement-social-jeunes-handicapes.html" TargetMode="External"/><Relationship Id="rId200" Type="http://schemas.openxmlformats.org/officeDocument/2006/relationships/hyperlink" Target="http://www.emploiquebec.gouv.qc.ca/entreprises/investir-en-formation/programmes-de-developpement-de-la-main-doeuvre/mesure-de-formation-de-la-main-doeuvre/" TargetMode="External"/><Relationship Id="rId382" Type="http://schemas.openxmlformats.org/officeDocument/2006/relationships/hyperlink" Target="http://www.rbc.com/collectivites-durabilite/apply-for-funding/" TargetMode="External"/><Relationship Id="rId242" Type="http://schemas.openxmlformats.org/officeDocument/2006/relationships/hyperlink" Target="https://developpementvs.com/programmes/fonds-speciaux-covid-19/" TargetMode="External"/><Relationship Id="rId284" Type="http://schemas.openxmlformats.org/officeDocument/2006/relationships/hyperlink" Target="https://www.canada.ca/fr/emploi-developpement-social/services/travail-partage/avis-covid-19.html" TargetMode="External"/><Relationship Id="rId37" Type="http://schemas.openxmlformats.org/officeDocument/2006/relationships/hyperlink" Target="https://www.mcc.gouv.qc.ca/index.php?id=6256" TargetMode="External"/><Relationship Id="rId79" Type="http://schemas.openxmlformats.org/officeDocument/2006/relationships/hyperlink" Target="https://centdegres.ca/financement/appel-de-projets/cultiver-lavenir-des-jardins-pour-apprendre/" TargetMode="External"/><Relationship Id="rId102" Type="http://schemas.openxmlformats.org/officeDocument/2006/relationships/hyperlink" Target="https://www.investquebec.com/Documents/qc/publications/FIC.FIN.10.2015.FR_BR.pdf" TargetMode="External"/><Relationship Id="rId144" Type="http://schemas.openxmlformats.org/officeDocument/2006/relationships/hyperlink" Target="http://www.quebecmunicipal.qc.ca/index.asp?module=articles&amp;action=details&amp;id=107868&amp;src=b" TargetMode="External"/><Relationship Id="rId90" Type="http://schemas.openxmlformats.org/officeDocument/2006/relationships/hyperlink" Target="https://www.ic.gc.ca/eic/site/125.nsf/fra/00017.html" TargetMode="External"/><Relationship Id="rId186" Type="http://schemas.openxmlformats.org/officeDocument/2006/relationships/hyperlink" Target="http://www.quebecmunicipal.qc.ca/index.asp?module=publicite&amp;action=details&amp;id=41355" TargetMode="External"/><Relationship Id="rId351" Type="http://schemas.openxmlformats.org/officeDocument/2006/relationships/hyperlink" Target="https://www.canada.ca/fr/emploi-developpement-social/services/financement/nouveaux-horizons-aines-communautaires.html" TargetMode="External"/><Relationship Id="rId393" Type="http://schemas.openxmlformats.org/officeDocument/2006/relationships/hyperlink" Target="https://www.soutenonslachatlocal.ca/" TargetMode="External"/><Relationship Id="rId407" Type="http://schemas.openxmlformats.org/officeDocument/2006/relationships/hyperlink" Target="http://www.suncor.com/investissements-dans-la-collectivite/demander-du-financement/dons-de-charite?_ga=2.111632902.300278819.1516979817-807166624.1516979817" TargetMode="External"/><Relationship Id="rId211" Type="http://schemas.openxmlformats.org/officeDocument/2006/relationships/hyperlink" Target="http://www.sportsquebec.com/pages/placements-sports.aspx" TargetMode="External"/><Relationship Id="rId253" Type="http://schemas.openxmlformats.org/officeDocument/2006/relationships/hyperlink" Target="https://www.transports.gouv.qc.ca/fr/aide-finan/municipalites/amelioration-reseau-routier-municipal/Pages/amelioration-reseau-routier-municipal.aspx" TargetMode="External"/><Relationship Id="rId295" Type="http://schemas.openxmlformats.org/officeDocument/2006/relationships/hyperlink" Target="https://www.securitepublique.gc.ca/cnt/cntrng-crm/crm-prvntn/fndng-prgrms/scrt-nfrstrctr-prgrm-fr.aspx" TargetMode="External"/><Relationship Id="rId309" Type="http://schemas.openxmlformats.org/officeDocument/2006/relationships/hyperlink" Target="http://www.education.gouv.qc.ca/de/contenus-communs/sante-et-sport/aide-financiere/programme-de-soutien-au-developpement-de-lexcellence-sportive-psde/" TargetMode="External"/><Relationship Id="rId48" Type="http://schemas.openxmlformats.org/officeDocument/2006/relationships/hyperlink" Target="https://www.aviva.ca/fr/outils/acf/aviva-community-fund/" TargetMode="External"/><Relationship Id="rId113" Type="http://schemas.openxmlformats.org/officeDocument/2006/relationships/hyperlink" Target="https://www.quebec.ca/tourisme-et-loisirs/aide-financiere/prets-pour-les-entreprises-touristiques/fonds-de-developpement-des-entreprises-touristiques/" TargetMode="External"/><Relationship Id="rId320" Type="http://schemas.openxmlformats.org/officeDocument/2006/relationships/hyperlink" Target="http://www.environnement.gouv.qc.ca/programmes/psree/index.htm" TargetMode="External"/><Relationship Id="rId155" Type="http://schemas.openxmlformats.org/officeDocument/2006/relationships/hyperlink" Target="https://www.canada.ca/fr/services/prestations/fond-soutien-commuautaire-urgence.html" TargetMode="External"/><Relationship Id="rId197" Type="http://schemas.openxmlformats.org/officeDocument/2006/relationships/hyperlink" Target="https://www.mcc.gouv.qc.ca/index.php?id=5849" TargetMode="External"/><Relationship Id="rId362" Type="http://schemas.openxmlformats.org/officeDocument/2006/relationships/hyperlink" Target="https://www.investquebec.com/quebec/fr/produits-financiers/toutes-nos-solutions/programme-des-immigrants-investisseurs-pour-l-aide-aux-entreprises.html" TargetMode="External"/><Relationship Id="rId418" Type="http://schemas.openxmlformats.org/officeDocument/2006/relationships/table" Target="../tables/table6.xml"/><Relationship Id="rId222" Type="http://schemas.openxmlformats.org/officeDocument/2006/relationships/hyperlink" Target="https://www.mcc.gouv.qc.ca/index.php?id=5912" TargetMode="External"/><Relationship Id="rId264" Type="http://schemas.openxmlformats.org/officeDocument/2006/relationships/hyperlink" Target="http://www.oqlf.gouv.qc.ca/promotion-francais/" TargetMode="External"/><Relationship Id="rId17" Type="http://schemas.openxmlformats.org/officeDocument/2006/relationships/hyperlink" Target="https://www.coupdoeil.info/2020/06/02/covid-19-une-aide-de-16-m-pour-les-pme-du-haut-richelieu/" TargetMode="External"/><Relationship Id="rId59" Type="http://schemas.openxmlformats.org/officeDocument/2006/relationships/hyperlink" Target="https://www.newswire.ca/fr/news-releases/rbc-reinvente-l-aide-aux-etudes-en-lancant-la-nouvelle-bourse-objectif-avenir-rbc-axee-sur-l-acquisition-d-aptitudes-concretes-858115541.html" TargetMode="External"/><Relationship Id="rId124" Type="http://schemas.openxmlformats.org/officeDocument/2006/relationships/hyperlink" Target="https://www.fac-fcc.ca/fr/in-your-community/giving-back/fcc-agrispirit-fund.html"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www.sadc-cae.ca/fr/fonds-d-aide-et-de-relance-regionale-farr" TargetMode="External"/><Relationship Id="rId18" Type="http://schemas.openxmlformats.org/officeDocument/2006/relationships/hyperlink" Target="http://www.fondationgdpl.com/type_projets/subventions-pour-des-projets-qui-favorisent-de-saines-habitudes-de-vie-dans-les-ecoles-primaires-du-quebec/" TargetMode="External"/><Relationship Id="rId26" Type="http://schemas.openxmlformats.org/officeDocument/2006/relationships/hyperlink" Target="https://www.equipemcdo.ca/fr-QC/home" TargetMode="External"/><Relationship Id="rId3" Type="http://schemas.openxmlformats.org/officeDocument/2006/relationships/hyperlink" Target="https://storage.quebecormedia.com/v1/jdx-prod-images/file/62d5b270-58e1-4f97-b209-93d6a607c7b5_ReglementsBEJA2020.pdf" TargetMode="External"/><Relationship Id="rId21" Type="http://schemas.openxmlformats.org/officeDocument/2006/relationships/hyperlink" Target="https://www.mieuxmanger.org/demande-de-dons-partenariats/" TargetMode="External"/><Relationship Id="rId7" Type="http://schemas.openxmlformats.org/officeDocument/2006/relationships/hyperlink" Target="https://fr.jumpstart.canadiantire.ca/pages/fonds-d-aide-au-sport" TargetMode="External"/><Relationship Id="rId12" Type="http://schemas.openxmlformats.org/officeDocument/2006/relationships/hyperlink" Target="https://www.sadc-cae.ca/fr/fonds-d-aide-et-de-relance-regionale-farr" TargetMode="External"/><Relationship Id="rId17" Type="http://schemas.openxmlformats.org/officeDocument/2006/relationships/hyperlink" Target="https://www.ic.gc.ca/eic/site/icgc.nsf/fra/h_07682.html" TargetMode="External"/><Relationship Id="rId25" Type="http://schemas.openxmlformats.org/officeDocument/2006/relationships/hyperlink" Target="http://www.education.gouv.qc.ca/commissions-scolaires/soutien-financier/ecole-en-forme-et-en-sante/description/" TargetMode="External"/><Relationship Id="rId33" Type="http://schemas.openxmlformats.org/officeDocument/2006/relationships/comments" Target="../comments8.xml"/><Relationship Id="rId2" Type="http://schemas.openxmlformats.org/officeDocument/2006/relationships/hyperlink" Target="https://alliancesportetudes.ca/fondation-sport-etudes/programme-de-bourses/" TargetMode="External"/><Relationship Id="rId16" Type="http://schemas.openxmlformats.org/officeDocument/2006/relationships/hyperlink" Target="https://www.ic.gc.ca/eic/site/icgc.nsf/fra/h_07682.html" TargetMode="External"/><Relationship Id="rId20" Type="http://schemas.openxmlformats.org/officeDocument/2006/relationships/hyperlink" Target="https://www.operationenfantsoleil.ca/limpact-de-vos-dons/fonds-josee-lavigueur/" TargetMode="External"/><Relationship Id="rId29" Type="http://schemas.openxmlformats.org/officeDocument/2006/relationships/hyperlink" Target="http://www.education.gouv.qc.ca/nous-joindre/unites-regionales-de-loisir-et-de-sport/" TargetMode="External"/><Relationship Id="rId1" Type="http://schemas.openxmlformats.org/officeDocument/2006/relationships/hyperlink" Target="https://www.loisir.qc.ca/nouvelles/lancement-appel-de-projet-dans-le-cadre-de-la-mesure-1-4/" TargetMode="External"/><Relationship Id="rId6" Type="http://schemas.openxmlformats.org/officeDocument/2006/relationships/hyperlink" Target="https://fr.jumpstart.canadiantire.ca/pages/fonds-d-aide-au-sport" TargetMode="External"/><Relationship Id="rId11" Type="http://schemas.openxmlformats.org/officeDocument/2006/relationships/hyperlink" Target="https://www.sadc-cae.ca/fr/fonds-d-aide-et-de-relance-regionale-farr" TargetMode="External"/><Relationship Id="rId24" Type="http://schemas.openxmlformats.org/officeDocument/2006/relationships/hyperlink" Target="https://www.croquesante.metro.ca/home.fr.html" TargetMode="External"/><Relationship Id="rId32" Type="http://schemas.openxmlformats.org/officeDocument/2006/relationships/vmlDrawing" Target="../drawings/vmlDrawing8.vml"/><Relationship Id="rId5" Type="http://schemas.openxmlformats.org/officeDocument/2006/relationships/hyperlink" Target="https://centdegres.ca/financement/appel-de-projets/cultiver-lavenir-cuisinons-ensemble-les-aliments-dici/?utm_source=dialoginsight&amp;utm_medium=email&amp;utm_campaign=B188" TargetMode="External"/><Relationship Id="rId15" Type="http://schemas.openxmlformats.org/officeDocument/2006/relationships/hyperlink" Target="https://www.ic.gc.ca/eic/site/icgc.nsf/fra/h_07682.html" TargetMode="External"/><Relationship Id="rId23" Type="http://schemas.openxmlformats.org/officeDocument/2006/relationships/hyperlink" Target="https://www.croquesante.metro.ca/projects/index.fr.html" TargetMode="External"/><Relationship Id="rId28" Type="http://schemas.openxmlformats.org/officeDocument/2006/relationships/hyperlink" Target="http://www.egaleaction.com/federations-sportives-programme-de-soutien-a-lavancement-des-femmes-psaf/" TargetMode="External"/><Relationship Id="rId10" Type="http://schemas.openxmlformats.org/officeDocument/2006/relationships/hyperlink" Target="https://www.sadc-cae.ca/fr/fonds-d-aide-et-de-relance-regionale-farr" TargetMode="External"/><Relationship Id="rId19" Type="http://schemas.openxmlformats.org/officeDocument/2006/relationships/hyperlink" Target="https://www.fondationgdpl.com/type_projets/subventions-pour-des-projets-qui-favorisent-ladoption-de-saines-habitudes-de-vie-dans-la-communaute/" TargetMode="External"/><Relationship Id="rId31" Type="http://schemas.openxmlformats.org/officeDocument/2006/relationships/hyperlink" Target="http://www.rbc.com/collectivites-durabilite/apply-for-funding/guidelines-and-eligibility/learn-to-play.html" TargetMode="External"/><Relationship Id="rId4" Type="http://schemas.openxmlformats.org/officeDocument/2006/relationships/hyperlink" Target="https://storage.quebecormedia.com/v1/jdx-prod-images/file/1a945cd8-9b41-446c-b084-39fc7b10b923_19289_FormulaireInscriptionBEJA2020_FR_FINAL.pdf" TargetMode="External"/><Relationship Id="rId9" Type="http://schemas.openxmlformats.org/officeDocument/2006/relationships/hyperlink" Target="https://fr.jumpstart.canadiantire.ca/pages/fonds-d-aide-au-sport" TargetMode="External"/><Relationship Id="rId14" Type="http://schemas.openxmlformats.org/officeDocument/2006/relationships/hyperlink" Target="https://www.ic.gc.ca/eic/site/icgc.nsf/fra/h_07682.html" TargetMode="External"/><Relationship Id="rId22" Type="http://schemas.openxmlformats.org/officeDocument/2006/relationships/hyperlink" Target="http://www.sportsquebec.com/pages/placements-sports.aspx" TargetMode="External"/><Relationship Id="rId27" Type="http://schemas.openxmlformats.org/officeDocument/2006/relationships/hyperlink" Target="http://www.jeuxduquebec.com/Mes_Premiers_Jeux-fr-85.php" TargetMode="External"/><Relationship Id="rId30" Type="http://schemas.openxmlformats.org/officeDocument/2006/relationships/hyperlink" Target="http://www.education.gouv.qc.ca/de/contenus-communs/sante-et-sport/aide-financiere/programme-de-soutien-au-developpement-de-lexcellence-sportive-psde/" TargetMode="External"/><Relationship Id="rId8" Type="http://schemas.openxmlformats.org/officeDocument/2006/relationships/hyperlink" Target="https://fr.jumpstart.canadiantire.ca/pages/fonds-d-aide-au-spor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desjardins.com/fonds-c/index.jsp" TargetMode="External"/><Relationship Id="rId21" Type="http://schemas.openxmlformats.org/officeDocument/2006/relationships/hyperlink" Target="http://www.delagglo.ca/en/nos-services/le-financement/appel-projets.html" TargetMode="External"/><Relationship Id="rId42" Type="http://schemas.openxmlformats.org/officeDocument/2006/relationships/hyperlink" Target="https://roussillon.ca/wp-content/uploads/2020/03/FLI-COVID-19_MRC-Roussillon-1.pdf" TargetMode="External"/><Relationship Id="rId47" Type="http://schemas.openxmlformats.org/officeDocument/2006/relationships/hyperlink" Target="https://www.mcc.gouv.qc.ca/index.php?id=6380" TargetMode="External"/><Relationship Id="rId63" Type="http://schemas.openxmlformats.org/officeDocument/2006/relationships/hyperlink" Target="https://www.investquebec.com/quebec/fr/produits-financiers/toutes-nos-solutions/programme-daction-concertee-temporaire-pour-les-entreprises-pacte.html" TargetMode="External"/><Relationship Id="rId68" Type="http://schemas.openxmlformats.org/officeDocument/2006/relationships/hyperlink" Target="https://www.ficsum.com/soutien-financier/" TargetMode="External"/><Relationship Id="rId84" Type="http://schemas.openxmlformats.org/officeDocument/2006/relationships/hyperlink" Target="https://www.quebec.ca/famille-et-soutien-aux-personnes/aide-financiere/municipalite-amie-des-aines/" TargetMode="External"/><Relationship Id="rId89" Type="http://schemas.openxmlformats.org/officeDocument/2006/relationships/hyperlink" Target="https://www.securitepublique.gouv.qc.ca/police/prevention-criminalite/partenaires/programmes-financement/psm/synthese.html" TargetMode="External"/><Relationship Id="rId16" Type="http://schemas.openxmlformats.org/officeDocument/2006/relationships/hyperlink" Target="https://ladnmonteregie.com/concours/guide-du-concours" TargetMode="External"/><Relationship Id="rId107" Type="http://schemas.openxmlformats.org/officeDocument/2006/relationships/hyperlink" Target="https://www.culturemonteregie.qc.ca/appelsdossier/subvention-pour-projet-de-creation-numerique/" TargetMode="External"/><Relationship Id="rId11" Type="http://schemas.openxmlformats.org/officeDocument/2006/relationships/hyperlink" Target="http://www.quebecmunicipal.qc.ca/index.asp?module=articles&amp;action=details&amp;id=106797&amp;src=b" TargetMode="External"/><Relationship Id="rId32" Type="http://schemas.openxmlformats.org/officeDocument/2006/relationships/hyperlink" Target="https://cfc-swc.gc.ca/fun-fin/lgbtq2/index-fr.html" TargetMode="External"/><Relationship Id="rId37" Type="http://schemas.openxmlformats.org/officeDocument/2006/relationships/hyperlink" Target="https://www.mamot.gouv.qc.ca/developpement-territorial/programmes/fonds-de-developpement-des-territoires-fdt/" TargetMode="External"/><Relationship Id="rId53" Type="http://schemas.openxmlformats.org/officeDocument/2006/relationships/hyperlink" Target="https://cdn2.hubspot.net/hubfs/5005023/HockeyStick%20PDF/Application%20Guide.pdf" TargetMode="External"/><Relationship Id="rId58" Type="http://schemas.openxmlformats.org/officeDocument/2006/relationships/hyperlink" Target="http://www.delagglo.ca/en/nos-services/demarrage/impulsion.html" TargetMode="External"/><Relationship Id="rId74" Type="http://schemas.openxmlformats.org/officeDocument/2006/relationships/hyperlink" Target="https://dec.canada.ca/fra/programmes/pdc/index.html" TargetMode="External"/><Relationship Id="rId79" Type="http://schemas.openxmlformats.org/officeDocument/2006/relationships/hyperlink" Target="https://developpementvs.com/programmes/paree/" TargetMode="External"/><Relationship Id="rId102" Type="http://schemas.openxmlformats.org/officeDocument/2006/relationships/hyperlink" Target="https://nrc.canada.ca/fr/soutien-linnovation-technologique/soutien-financier-linnovation-technologique-pari-cnrc" TargetMode="External"/><Relationship Id="rId5" Type="http://schemas.openxmlformats.org/officeDocument/2006/relationships/hyperlink" Target="https://entrepreneuriathauteyamaska.ca/aide-au-financement-dentreprise/" TargetMode="External"/><Relationship Id="rId90" Type="http://schemas.openxmlformats.org/officeDocument/2006/relationships/hyperlink" Target="https://www.mfa.gouv.qc.ca/fr/Famille/CFTE/soutien-financier/PSF-milieux-enseignements/Pages/index.aspx" TargetMode="External"/><Relationship Id="rId95" Type="http://schemas.openxmlformats.org/officeDocument/2006/relationships/hyperlink" Target="https://www.canada.ca/fr/emploi-developpement-social/services/travail-partage/avis-covid-19.html" TargetMode="External"/><Relationship Id="rId22" Type="http://schemas.openxmlformats.org/officeDocument/2006/relationships/hyperlink" Target="https://www.quebec.ca/tourisme-et-loisirs/aide-financiere/developpement-numerique/entente-developpement-numerique-entreprises-touristiques/" TargetMode="External"/><Relationship Id="rId27" Type="http://schemas.openxmlformats.org/officeDocument/2006/relationships/hyperlink" Target="http://www.fil-information.gouv.qc.ca/Pages/Article.aspx?idArticle=2807133823" TargetMode="External"/><Relationship Id="rId43" Type="http://schemas.openxmlformats.org/officeDocument/2006/relationships/hyperlink" Target="http://cldbm.qc.ca/services/financement/fonds-locaux/" TargetMode="External"/><Relationship Id="rId48" Type="http://schemas.openxmlformats.org/officeDocument/2006/relationships/hyperlink" Target="https://www.fondsftq.com/fr-ca/financement.aspx" TargetMode="External"/><Relationship Id="rId64" Type="http://schemas.openxmlformats.org/officeDocument/2006/relationships/hyperlink" Target="https://www.ville.vercheres.qc.ca/documents/one_pager_PAPEO.pdf" TargetMode="External"/><Relationship Id="rId69" Type="http://schemas.openxmlformats.org/officeDocument/2006/relationships/hyperlink" Target="https://www.agr.gc.ca/fra/programmes-et-services-agricoles/programme-daide-pour-lisolement-obligatoire-des-travailleurs-etrangers-temporaires/?id=1588186409721" TargetMode="External"/><Relationship Id="rId80" Type="http://schemas.openxmlformats.org/officeDocument/2006/relationships/hyperlink" Target="https://acei.ca/b%C3%A2tir-un-meilleur-internet/le-programme-d%E2%80%99investissement-communautaire" TargetMode="External"/><Relationship Id="rId85" Type="http://schemas.openxmlformats.org/officeDocument/2006/relationships/hyperlink" Target="http://www.fil-information.gouv.qc.ca/Pages/Article.aspx?idArticle=2709096544" TargetMode="External"/><Relationship Id="rId12" Type="http://schemas.openxmlformats.org/officeDocument/2006/relationships/hyperlink" Target="https://www.mamh.gouv.qc.ca/semaine-de-la-municipalite/municipalites/bons-coups-municipaux/" TargetMode="External"/><Relationship Id="rId17" Type="http://schemas.openxmlformats.org/officeDocument/2006/relationships/hyperlink" Target="https://www.cdev.gc.ca/fr/cuge/" TargetMode="External"/><Relationship Id="rId33" Type="http://schemas.openxmlformats.org/officeDocument/2006/relationships/hyperlink" Target="https://www.sadc-cae.ca/fr/financement-petites-entreprises" TargetMode="External"/><Relationship Id="rId38" Type="http://schemas.openxmlformats.org/officeDocument/2006/relationships/hyperlink" Target="https://www.mamh.gouv.qc.ca/secretariat-a-la-region-metropolitaine/aide-financiere/fonds-dinitiative-et-de-rayonnement-de-la-metropole/" TargetMode="External"/><Relationship Id="rId59" Type="http://schemas.openxmlformats.org/officeDocument/2006/relationships/hyperlink" Target="https://www.economie.gouv.qc.ca/fr/bibliotheques/programmes/aide-financiere/programme-pme-en-action/programme-pme-en-action-volet-appui-a-la-productivite-des-pme/" TargetMode="External"/><Relationship Id="rId103" Type="http://schemas.openxmlformats.org/officeDocument/2006/relationships/hyperlink" Target="http://mrchsl.com/nouvelle/les-vingt-partenaires-de-la-strategie-bioalimentaire-monteregie-lancent-un-premier-appel-de-projets" TargetMode="External"/><Relationship Id="rId108" Type="http://schemas.openxmlformats.org/officeDocument/2006/relationships/hyperlink" Target="https://www.mapaq.gouv.qc.ca/fr/Productions/md/programmesliste/developpementregional/appelsprojets/Pages/Appelsdeprojets-Monteregie.aspx" TargetMode="External"/><Relationship Id="rId54" Type="http://schemas.openxmlformats.org/officeDocument/2006/relationships/hyperlink" Target="https://www.ngen.ca/covidprojectguide" TargetMode="External"/><Relationship Id="rId70" Type="http://schemas.openxmlformats.org/officeDocument/2006/relationships/hyperlink" Target="https://developpementvs.com/programmes/fonds-speciaux-covid-19/" TargetMode="External"/><Relationship Id="rId75" Type="http://schemas.openxmlformats.org/officeDocument/2006/relationships/hyperlink" Target="https://dec.canada.ca/fra/programmes/pdeq/atout/index.html" TargetMode="External"/><Relationship Id="rId91" Type="http://schemas.openxmlformats.org/officeDocument/2006/relationships/hyperlink" Target="https://www.mfa.gouv.qc.ca/fr/Famille/CFTE/soutien-financier/PSF-milieux-travail/Pages/index.aspx" TargetMode="External"/><Relationship Id="rId96" Type="http://schemas.openxmlformats.org/officeDocument/2006/relationships/hyperlink" Target="https://www.mamh.gouv.qc.ca/infrastructures/programme-de-la-taxe-sur-lessence-et-de-la-contribution-du-quebec-tecq/programme-de-la-taxe-sur-lessence-et-de-la-contribution-du-quebec-2019-2023-tecq/" TargetMode="External"/><Relationship Id="rId1" Type="http://schemas.openxmlformats.org/officeDocument/2006/relationships/hyperlink" Target="https://www.agr.gc.ca/fra/programmes-et-services-agricoles/agri-investissement/?id=1291828779399" TargetMode="External"/><Relationship Id="rId6" Type="http://schemas.openxmlformats.org/officeDocument/2006/relationships/hyperlink" Target="https://www.quebec.ca/entreprises-et-travailleurs-autonomes/aide-urgence-pme-covid-19/" TargetMode="External"/><Relationship Id="rId15" Type="http://schemas.openxmlformats.org/officeDocument/2006/relationships/hyperlink" Target="https://www.quebec.ca/gouv/reconnaissance-prix/education/concours-chapeau-les-filles-et-son-volet-excelle-science/" TargetMode="External"/><Relationship Id="rId23" Type="http://schemas.openxmlformats.org/officeDocument/2006/relationships/hyperlink" Target="https://www.quebec.ca/tourisme-et-loisirs/aide-financiere/partenariat-regional-tourisme/entente-partenariat-regional-tourisme/" TargetMode="External"/><Relationship Id="rId28" Type="http://schemas.openxmlformats.org/officeDocument/2006/relationships/hyperlink" Target="https://dec.canada.ca/fra/programmes/ceri/le-coronavirus-Soutien-industrie-produits-mer/index.html" TargetMode="External"/><Relationship Id="rId36" Type="http://schemas.openxmlformats.org/officeDocument/2006/relationships/hyperlink" Target="https://www.investquebec.com/Documents/qc/publications/FIC.FIN.10.2015.FR_BR.pdf" TargetMode="External"/><Relationship Id="rId49" Type="http://schemas.openxmlformats.org/officeDocument/2006/relationships/hyperlink" Target="https://dec.canada.ca/fra/programmes/pdeq/dualite/index.html" TargetMode="External"/><Relationship Id="rId57" Type="http://schemas.openxmlformats.org/officeDocument/2006/relationships/hyperlink" Target="https://www.mapaq.gouv.qc.ca/fr/Transformation/md/programmesliste/developpementmarches/Pages/developpementdesmarches.aspx" TargetMode="External"/><Relationship Id="rId106" Type="http://schemas.openxmlformats.org/officeDocument/2006/relationships/hyperlink" Target="https://www.canada.ca/fr/ministere-finances/plan-intervention-economique.html" TargetMode="External"/><Relationship Id="rId10" Type="http://schemas.openxmlformats.org/officeDocument/2006/relationships/hyperlink" Target="https://www.acfas.ca/prix-concours/prix-acfas/candidature/etudiants" TargetMode="External"/><Relationship Id="rId31" Type="http://schemas.openxmlformats.org/officeDocument/2006/relationships/hyperlink" Target="https://www.ic.gc.ca/eic/site/icgc.nsf/fra/h_07682.html" TargetMode="External"/><Relationship Id="rId44" Type="http://schemas.openxmlformats.org/officeDocument/2006/relationships/hyperlink" Target="https://www.mrcmaskoutains.qc.ca/developpement-economique/financement/fonds-fli-fls" TargetMode="External"/><Relationship Id="rId52" Type="http://schemas.openxmlformats.org/officeDocument/2006/relationships/hyperlink" Target="https://www.mtess.gouv.qc.ca/services-en-ligne/centres-locaux-emploi/localisateur/regions.asp" TargetMode="External"/><Relationship Id="rId60" Type="http://schemas.openxmlformats.org/officeDocument/2006/relationships/hyperlink" Target="https://www.banqueducanada.ca/marches/operations-marches-octroi-liquidites/operations-programmes-et-facilites/programme-dachat-dobligations-de-societes/programme-dachat-dobligations-de-societes-liste-des-secteurs-et-des-emetteurs/" TargetMode="External"/><Relationship Id="rId65" Type="http://schemas.openxmlformats.org/officeDocument/2006/relationships/hyperlink" Target="http://www.oqlf.gouv.qc.ca/promotion-francais/" TargetMode="External"/><Relationship Id="rId73" Type="http://schemas.openxmlformats.org/officeDocument/2006/relationships/hyperlink" Target="https://www.canada.ca/fr/ministere-finances/programmes/politique-secteur-financier/programme-credit-entreprises.html" TargetMode="External"/><Relationship Id="rId78" Type="http://schemas.openxmlformats.org/officeDocument/2006/relationships/hyperlink" Target="https://www.ville.st-hyacinthe.qc.ca/communiques/2020-01-22/programme-aide-implantation-commerces-centre-ville" TargetMode="External"/><Relationship Id="rId81" Type="http://schemas.openxmlformats.org/officeDocument/2006/relationships/hyperlink" Target="http://app.e-rep.ca/newsletter-view-online?ct=xyuzHpTot0AOGzlXHAZRlzLG20ecnHD6QcbeOsZOwW1mSLVFHLGppJU1EvXXQ9Eu4fS_5tPUaU_H9vqA5yo52A~~" TargetMode="External"/><Relationship Id="rId86" Type="http://schemas.openxmlformats.org/officeDocument/2006/relationships/hyperlink" Target="https://www.mfa.gouv.qc.ca/fr/Famille/aide-partenaires/organismes-communautaires/soutien-garde-estivale/Pages/index.aspx" TargetMode="External"/><Relationship Id="rId94" Type="http://schemas.openxmlformats.org/officeDocument/2006/relationships/hyperlink" Target="https://www.mfa.gouv.qc.ca/fr/Famille/aide-partenaires/organismes-communautaires/soutien-garde-estivale/Pages/index.aspx" TargetMode="External"/><Relationship Id="rId99" Type="http://schemas.openxmlformats.org/officeDocument/2006/relationships/hyperlink" Target="https://www.soutenonslachatlocal.ca/" TargetMode="External"/><Relationship Id="rId101" Type="http://schemas.openxmlformats.org/officeDocument/2006/relationships/hyperlink" Target="https://www.lareleve.qc.ca/2020/06/29/la-region-de-la-monteregie-lance-un-nouvel-appel-de-projets/" TargetMode="External"/><Relationship Id="rId4" Type="http://schemas.openxmlformats.org/officeDocument/2006/relationships/hyperlink" Target="https://www.quebec.ca/nouvelles/actualites/details/aide-aux-entreprises-en-regions-en-alerte-maximale/" TargetMode="External"/><Relationship Id="rId9" Type="http://schemas.openxmlformats.org/officeDocument/2006/relationships/hyperlink" Target="https://www.acfas.ca/prix-concours/prix-acfas/candidature/chercheurs" TargetMode="External"/><Relationship Id="rId13" Type="http://schemas.openxmlformats.org/officeDocument/2006/relationships/hyperlink" Target="http://www.araq.net/pages.asp?id=1297" TargetMode="External"/><Relationship Id="rId18" Type="http://schemas.openxmlformats.org/officeDocument/2006/relationships/hyperlink" Target="https://www.ic.gc.ca/eic/site/101.nsf/fra/00001.html" TargetMode="External"/><Relationship Id="rId39" Type="http://schemas.openxmlformats.org/officeDocument/2006/relationships/hyperlink" Target="https://www.canada.ca/fr/patrimoine-canadien/services/financement/informations-covid-19/fonds-urgence-soutenir.html" TargetMode="External"/><Relationship Id="rId109" Type="http://schemas.openxmlformats.org/officeDocument/2006/relationships/vmlDrawing" Target="../drawings/vmlDrawing9.vml"/><Relationship Id="rId34" Type="http://schemas.openxmlformats.org/officeDocument/2006/relationships/hyperlink" Target="https://www.desjardins.com/grand-mouvement/index.jsp?utm_id=co-en-0-22522" TargetMode="External"/><Relationship Id="rId50" Type="http://schemas.openxmlformats.org/officeDocument/2006/relationships/hyperlink" Target="https://dec.canada.ca/fra/programmes/ceri/iade/guide.html" TargetMode="External"/><Relationship Id="rId55" Type="http://schemas.openxmlformats.org/officeDocument/2006/relationships/hyperlink" Target="https://www.canada.ca/fr/ministere-finances/nouvelles/2020/03/instaure-la-prestation-canadienne-durgence-pour-venir-en-aide-aux-travailleurs-et-aux-entreprises.html?fbclid=IwAR0AUj5VPcombZTDhfMkglvVsKqvtpiF-vjlslPS5tVW3x8nflD-ZYCsDRU" TargetMode="External"/><Relationship Id="rId76" Type="http://schemas.openxmlformats.org/officeDocument/2006/relationships/hyperlink" Target="https://fcm.ca/fr/financement/pgam/subventions-aux-municipalites-pour-la-gestion-des-actifs" TargetMode="External"/><Relationship Id="rId97" Type="http://schemas.openxmlformats.org/officeDocument/2006/relationships/hyperlink" Target="https://www.sadc-cae.ca/fr/financement-petites-entreprises" TargetMode="External"/><Relationship Id="rId104" Type="http://schemas.openxmlformats.org/officeDocument/2006/relationships/hyperlink" Target="http://www.nserc-crsng.gc.ca/Innovate-Innover/alliance-alliance/index_fra.asp" TargetMode="External"/><Relationship Id="rId7" Type="http://schemas.openxmlformats.org/officeDocument/2006/relationships/hyperlink" Target="https://www.coupdoeil.info/2020/06/02/covid-19-une-aide-de-16-m-pour-les-pme-du-haut-richelieu/" TargetMode="External"/><Relationship Id="rId71" Type="http://schemas.openxmlformats.org/officeDocument/2006/relationships/hyperlink" Target="https://www.agr.gc.ca/fra/programmes-et-services-agricoles/programme-de-paiements-directs-pour-les-producteurs-laitiers/?id=1566502074838" TargetMode="External"/><Relationship Id="rId92" Type="http://schemas.openxmlformats.org/officeDocument/2006/relationships/hyperlink" Target="https://www.mfa.gouv.qc.ca/fr/Famille/CFTE/soutien-financier/PSF-coparentalite/Pages/index.aspx" TargetMode="External"/><Relationship Id="rId2" Type="http://schemas.openxmlformats.org/officeDocument/2006/relationships/hyperlink" Target="https://agr.gc.ca/fra/programmes-et-services-agricoles/programme-agri-protection/?id=1284665357886" TargetMode="External"/><Relationship Id="rId29" Type="http://schemas.openxmlformats.org/officeDocument/2006/relationships/hyperlink" Target="https://www.granbyexpress.com/2020/10/27/place-aux-appels-de-projets-pour-le-fonds-de-developpement-des-communautes/" TargetMode="External"/><Relationship Id="rId24" Type="http://schemas.openxmlformats.org/officeDocument/2006/relationships/hyperlink" Target="https://fonds-risq.qc.ca/nos-produits-financiers/admissibilite/" TargetMode="External"/><Relationship Id="rId40" Type="http://schemas.openxmlformats.org/officeDocument/2006/relationships/hyperlink" Target="https://www.canada.ca/fr/services/prestations/fond-soutien-commuautaire-urgence.html" TargetMode="External"/><Relationship Id="rId45" Type="http://schemas.openxmlformats.org/officeDocument/2006/relationships/hyperlink" Target="https://developpementvs.com/programmes/fonds-speciaux-covid-19/" TargetMode="External"/><Relationship Id="rId66" Type="http://schemas.openxmlformats.org/officeDocument/2006/relationships/hyperlink" Target="https://www.ville.chambly.qc.ca/wp-content/uploads/2020/08/Programme-daide-financi%C3%A8re-temporaire-COVID-19.pdf" TargetMode="External"/><Relationship Id="rId87" Type="http://schemas.openxmlformats.org/officeDocument/2006/relationships/hyperlink" Target="http://extranet.santemonteregie.qc.ca/ressources/ressources-communautaires/index.fr.html" TargetMode="External"/><Relationship Id="rId110" Type="http://schemas.openxmlformats.org/officeDocument/2006/relationships/comments" Target="../comments9.xml"/><Relationship Id="rId61" Type="http://schemas.openxmlformats.org/officeDocument/2006/relationships/hyperlink" Target="https://www.banqueducanada.ca/marches/operations-marches-octroi-liquidites/operations-programmes-et-facilites/programme-dachat-dobligations-de-societes/" TargetMode="External"/><Relationship Id="rId82" Type="http://schemas.openxmlformats.org/officeDocument/2006/relationships/hyperlink" Target="https://www.canada.ca/fr/affaires-mondiales/nouvelles/2020/03/le-gouvernement-du-canada-fournira-une-aide-financiere-aux-canadiens-a-letranger.html" TargetMode="External"/><Relationship Id="rId19" Type="http://schemas.openxmlformats.org/officeDocument/2006/relationships/hyperlink" Target="http://www.hydroquebec.com/affaires/offres-programmes/demonstration-technologique-commerciale.html" TargetMode="External"/><Relationship Id="rId14" Type="http://schemas.openxmlformats.org/officeDocument/2006/relationships/hyperlink" Target="http://economiesocialeme.ca/biec-2019/" TargetMode="External"/><Relationship Id="rId30" Type="http://schemas.openxmlformats.org/officeDocument/2006/relationships/hyperlink" Target="https://www.sadc-cae.ca/fr/fonds-d-aide-et-de-relance-regionale-farr" TargetMode="External"/><Relationship Id="rId35" Type="http://schemas.openxmlformats.org/officeDocument/2006/relationships/hyperlink" Target="https://www.edc.ca/fr/solutions/financement/financement-structure-projets.html" TargetMode="External"/><Relationship Id="rId56" Type="http://schemas.openxmlformats.org/officeDocument/2006/relationships/hyperlink" Target="https://www.quebec.ca/entreprises-et-travailleurs-autonomes/programme-actions-concertees-pour-le-maintien-en-emploi-pacme-covid-19/" TargetMode="External"/><Relationship Id="rId77" Type="http://schemas.openxmlformats.org/officeDocument/2006/relationships/hyperlink" Target="https://www.economie.gouv.qc.ca/ministere/actualites/actualites/?no_cache=1&amp;tx_ttnews%5Btt_news%5D=23879&amp;cHash=bd920070de10bf238d08760c7dd6362d" TargetMode="External"/><Relationship Id="rId100" Type="http://schemas.openxmlformats.org/officeDocument/2006/relationships/hyperlink" Target="https://www.mrcvr.ca/lancement-du-programme-soutien-aux-activites-de-commercialisation-sac/" TargetMode="External"/><Relationship Id="rId105" Type="http://schemas.openxmlformats.org/officeDocument/2006/relationships/hyperlink" Target="https://www.ficsum.com/soutien-financier/" TargetMode="External"/><Relationship Id="rId8" Type="http://schemas.openxmlformats.org/officeDocument/2006/relationships/hyperlink" Target="https://www.msss.gouv.qc.ca/ministere/salle-de-presse/communique-2259/" TargetMode="External"/><Relationship Id="rId51" Type="http://schemas.openxmlformats.org/officeDocument/2006/relationships/hyperlink" Target="http://fednor.gc.ca/eic/site/fednor-fednor.nsf/fra/fn03445.html" TargetMode="External"/><Relationship Id="rId72" Type="http://schemas.openxmlformats.org/officeDocument/2006/relationships/hyperlink" Target="https://www.deleguescommerciaux.gc.ca/funding-financement/ciip-pcii/index.aspx?lang=fra&amp;_ga=2.234069147.403149233.1564408529-1665324297.1564408529" TargetMode="External"/><Relationship Id="rId93" Type="http://schemas.openxmlformats.org/officeDocument/2006/relationships/hyperlink" Target="https://www.mfa.gouv.qc.ca/fr/publication/Documents/Formulaire-Programme-PFM.pdf" TargetMode="External"/><Relationship Id="rId98" Type="http://schemas.openxmlformats.org/officeDocument/2006/relationships/hyperlink" Target="https://www.mfa.gouv.qc.ca/fr/Famille/CFTE/soutien-financier/Projet-pilote-garde-horaire-atypique/Pages/index.aspx" TargetMode="External"/><Relationship Id="rId3" Type="http://schemas.openxmlformats.org/officeDocument/2006/relationships/hyperlink" Target="https://www.agr.gc.ca/fra/?id=1291990433266" TargetMode="External"/><Relationship Id="rId25" Type="http://schemas.openxmlformats.org/officeDocument/2006/relationships/hyperlink" Target="https://www.dec-ced.gc.ca/fra/ressources/guide/index.html" TargetMode="External"/><Relationship Id="rId46" Type="http://schemas.openxmlformats.org/officeDocument/2006/relationships/hyperlink" Target="https://www.economie.gouv.qc.ca/fr/bibliotheques/programmes/aide-financiere/fonds-local-dinvestissement-fli/" TargetMode="External"/><Relationship Id="rId67" Type="http://schemas.openxmlformats.org/officeDocument/2006/relationships/hyperlink" Target="https://www.quebec.ca/famille-et-soutien-aux-personnes/aide-financiere/programme-aide-temporaire-aux-travailleurs/" TargetMode="External"/><Relationship Id="rId20" Type="http://schemas.openxmlformats.org/officeDocument/2006/relationships/hyperlink" Target="https://laruchequebec.com/quebec/programmes-partenaires/coeuralachat/" TargetMode="External"/><Relationship Id="rId41" Type="http://schemas.openxmlformats.org/officeDocument/2006/relationships/hyperlink" Target="https://www.fadq.qc.ca/fonds-durgence-pour-les-mesures-de-soutien-a-la-ferme/description/" TargetMode="External"/><Relationship Id="rId62" Type="http://schemas.openxmlformats.org/officeDocument/2006/relationships/hyperlink" Target="https://www.banqueducanada.ca/marches/operations-marches-octroi-liquidites/operations-programmes-et-facilites/programme-dachat-dobligations-provinciales/" TargetMode="External"/><Relationship Id="rId83" Type="http://schemas.openxmlformats.org/officeDocument/2006/relationships/hyperlink" Target="https://www.investquebec.com/quebec/fr/produits-financiers/toutes-nos-solutions/programme-des-immigrants-investisseurs-pour-l-aide-aux-entreprises.html" TargetMode="External"/><Relationship Id="rId88" Type="http://schemas.openxmlformats.org/officeDocument/2006/relationships/hyperlink" Target="http://www.nserc-crsng.gc.ca/professors-professeurs/rpp-pp/ard-rda_fra.asp"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quebec.ca/tourisme-et-loisirs/aide-financiere/prets-attraits-touristiques/programme-appui-au-developpement-attraits-touristiques/" TargetMode="External"/><Relationship Id="rId3" Type="http://schemas.openxmlformats.org/officeDocument/2006/relationships/hyperlink" Target="https://www.quebec.ca/tourisme-et-loisirs/aide-financiere/prets-pour-les-entreprises-touristiques/fonds-de-developpement-des-entreprises-touristiques/" TargetMode="External"/><Relationship Id="rId7" Type="http://schemas.openxmlformats.org/officeDocument/2006/relationships/hyperlink" Target="https://www.quebec.ca/tourisme-et-loisirs/aide-financiere/prets-attraits-touristiques/programme-appui-au-developpement-attraits-touristiques/" TargetMode="External"/><Relationship Id="rId12" Type="http://schemas.openxmlformats.org/officeDocument/2006/relationships/hyperlink" Target="http://www.tourisme.gouv.qc.ca/programmes-services/aide/prog-soutien-strat-dev-touristique.html" TargetMode="External"/><Relationship Id="rId2" Type="http://schemas.openxmlformats.org/officeDocument/2006/relationships/hyperlink" Target="https://www.quebec.ca/tourisme-et-loisirs/aide-financiere/partenariat-regional-tourisme/entente-partenariat-regional-tourisme/" TargetMode="External"/><Relationship Id="rId1" Type="http://schemas.openxmlformats.org/officeDocument/2006/relationships/hyperlink" Target="http://www.tourisme.gouv.qc.ca/programmes-services/aide/aide-festivals.html" TargetMode="External"/><Relationship Id="rId6" Type="http://schemas.openxmlformats.org/officeDocument/2006/relationships/hyperlink" Target="https://www.newswire.ca/fr/news-releases/nouveau-programme-explore-quebec-debut-de-la-periode-de-depot-des-propositions-de-forfaits-pour-des-regions-touristiques-eloignees-du-quebec-873811316.html" TargetMode="External"/><Relationship Id="rId11" Type="http://schemas.openxmlformats.org/officeDocument/2006/relationships/hyperlink" Target="https://www.quebec.ca/tourisme-et-loisirs/aide-financiere/soutien-financier-attraits-touristiques/programme-passeport-attraits/" TargetMode="External"/><Relationship Id="rId5" Type="http://schemas.openxmlformats.org/officeDocument/2006/relationships/hyperlink" Target="https://www.quebec.ca/tourisme-et-loisirs/aide-financiere/accessibilite-etablissements-touristiques/programme-accessibilite-etablissements-touristiques/" TargetMode="External"/><Relationship Id="rId10" Type="http://schemas.openxmlformats.org/officeDocument/2006/relationships/hyperlink" Target="https://roussillon.ca/plan-de-relance/volet-culture-tourisme/" TargetMode="External"/><Relationship Id="rId4" Type="http://schemas.openxmlformats.org/officeDocument/2006/relationships/hyperlink" Target="https://www.dec-ced.gc.ca/fra/appui-cible/fec/index.html" TargetMode="External"/><Relationship Id="rId9" Type="http://schemas.openxmlformats.org/officeDocument/2006/relationships/hyperlink" Target="https://www.quebec.ca/transports/programme-aide-transport-interurbain-autobus/"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mcc.gouv.qc.ca/index.php?id=6036" TargetMode="External"/><Relationship Id="rId18" Type="http://schemas.openxmlformats.org/officeDocument/2006/relationships/hyperlink" Target="https://www.calq.gouv.qc.ca/aide-financiere/les-programmes/" TargetMode="External"/><Relationship Id="rId26" Type="http://schemas.openxmlformats.org/officeDocument/2006/relationships/hyperlink" Target="https://www.canada.ca/fr/patrimoine-canadien/services/financement/fonds-espaces-culturels.html" TargetMode="External"/><Relationship Id="rId39" Type="http://schemas.openxmlformats.org/officeDocument/2006/relationships/hyperlink" Target="http://musicaction.ca/" TargetMode="External"/><Relationship Id="rId21" Type="http://schemas.openxmlformats.org/officeDocument/2006/relationships/hyperlink" Target="https://www.mcc.gouv.qc.ca/index.php?id=6269" TargetMode="External"/><Relationship Id="rId34" Type="http://schemas.openxmlformats.org/officeDocument/2006/relationships/hyperlink" Target="https://www.mcc.gouv.qc.ca/index.php?id=6156" TargetMode="External"/><Relationship Id="rId42" Type="http://schemas.openxmlformats.org/officeDocument/2006/relationships/hyperlink" Target="https://cdn-contenu.quebec.ca/cdn-contenu/adm/min/culture-communications/publications-adm/plan-action/PL_Relance_Economique_Culture_2020.pdf?1591030436" TargetMode="External"/><Relationship Id="rId47" Type="http://schemas.openxmlformats.org/officeDocument/2006/relationships/hyperlink" Target="https://www.culturemonteregie.qc.ca/entente-territoriale-premier-appel-de-projets-pour-la-monteregie-ouest/" TargetMode="External"/><Relationship Id="rId50" Type="http://schemas.openxmlformats.org/officeDocument/2006/relationships/hyperlink" Target="https://www.mcc.gouv.qc.ca/index.php?id=5912" TargetMode="External"/><Relationship Id="rId7" Type="http://schemas.openxmlformats.org/officeDocument/2006/relationships/hyperlink" Target="https://www.mcc.gouv.qc.ca/index.php?id=1122" TargetMode="External"/><Relationship Id="rId2" Type="http://schemas.openxmlformats.org/officeDocument/2006/relationships/hyperlink" Target="https://sodec.gouv.qc.ca/domaines-dintervention/cinema-et-television/aide-a-lexportation/aide-a-lexportation/" TargetMode="External"/><Relationship Id="rId16" Type="http://schemas.openxmlformats.org/officeDocument/2006/relationships/hyperlink" Target="https://www.mcc.gouv.qc.ca/index.php?id=2293" TargetMode="External"/><Relationship Id="rId29" Type="http://schemas.openxmlformats.org/officeDocument/2006/relationships/hyperlink" Target="https://www.canada.ca/fr/patrimoine-canadien/services/financement/fonds-presentation-arts/programmation-festivals-artistiques-diffuseurs-saisons-spectacles.html" TargetMode="External"/><Relationship Id="rId11" Type="http://schemas.openxmlformats.org/officeDocument/2006/relationships/hyperlink" Target="https://www.mcc.gouv.qc.ca/index.php?id=6121" TargetMode="External"/><Relationship Id="rId24" Type="http://schemas.openxmlformats.org/officeDocument/2006/relationships/hyperlink" Target="https://mrc-beauharnois-salaberry.com/fr/services-de-la-mrc/developpement-culturel/fonds-culturel" TargetMode="External"/><Relationship Id="rId32" Type="http://schemas.openxmlformats.org/officeDocument/2006/relationships/hyperlink" Target="https://www.factor.ca/our-programs/application-deadlines/" TargetMode="External"/><Relationship Id="rId37" Type="http://schemas.openxmlformats.org/officeDocument/2006/relationships/hyperlink" Target="https://www.lapiscine.co/nos-programmes/" TargetMode="External"/><Relationship Id="rId40" Type="http://schemas.openxmlformats.org/officeDocument/2006/relationships/hyperlink" Target="https://www.mcc.gouv.qc.ca/index.php?id=1309" TargetMode="External"/><Relationship Id="rId45" Type="http://schemas.openxmlformats.org/officeDocument/2006/relationships/hyperlink" Target="https://www.sqrc.gouv.qc.ca/francophonie-canadienne/soutien-financier/index.asp" TargetMode="External"/><Relationship Id="rId53" Type="http://schemas.openxmlformats.org/officeDocument/2006/relationships/hyperlink" Target="https://www.calq.gouv.qc.ca/actualites-et-publications/relance-secteur-culturel-mesures/" TargetMode="External"/><Relationship Id="rId5" Type="http://schemas.openxmlformats.org/officeDocument/2006/relationships/hyperlink" Target="https://www.mcc.gouv.qc.ca/index.php?id=282" TargetMode="External"/><Relationship Id="rId10" Type="http://schemas.openxmlformats.org/officeDocument/2006/relationships/hyperlink" Target="https://www.culturemonteregie.qc.ca/appelsdossier/appel-de-projets-programme-dinnovation-numerique-du-cacvs/" TargetMode="External"/><Relationship Id="rId19" Type="http://schemas.openxmlformats.org/officeDocument/2006/relationships/hyperlink" Target="https://www.calq.gouv.qc.ca/aide-financiere/les-programmes/" TargetMode="External"/><Relationship Id="rId31" Type="http://schemas.openxmlformats.org/officeDocument/2006/relationships/hyperlink" Target="https://factorportalprod.blob.core.windows.net/portal/Documents/Updates/FACTOR_Sponsorship_Program_Guidelines.pdf%20%C2%A0%20%C2%A0%20%C2%A0%20%C2%A0%20%C2%A0%20%C2%A0%20%C2%A0%20%C2%A0%20%C2%A0%20%C2%A0%20%C2%A0%20%C2%A0%20%C2%A0%20%C2%A0%20%C2%A0%20%C2%A0%20%C2%A0%20%C2%A0%20%C2%A0%20%C2%A0%20%C2%A0%20%C2%A0%20%C2%A0%20%C2%A0%20%C2%A0%20%C2%A0%20%C2%A0%20%C2%A0%20%C2%A0%20%C2%A0%20%C2%A0%20%C2%A0%20%C2%A0%20%C2%A0%20%C2%A0%20%C2%A0%20%C2%A0%20%C2%A0" TargetMode="External"/><Relationship Id="rId44" Type="http://schemas.openxmlformats.org/officeDocument/2006/relationships/hyperlink" Target="http://www.education.gouv.qc.ca/enseignants/dossiers/culture-education/prix-de-reconnaissance-essor/?fbclid=IwAR2b4DSVCRLacqWWOOaOMHxXeSiZzc4N-dPCZAKE4E_rqwRPbnfIq5QINNs" TargetMode="External"/><Relationship Id="rId52" Type="http://schemas.openxmlformats.org/officeDocument/2006/relationships/hyperlink" Target="https://www.canada.ca/fr/patrimoine-canadien/services/financement/fonds-livre/soutien-organismes.html" TargetMode="External"/><Relationship Id="rId4" Type="http://schemas.openxmlformats.org/officeDocument/2006/relationships/hyperlink" Target="https://mcc.gouv.qc.ca/index.php?id=6002" TargetMode="External"/><Relationship Id="rId9" Type="http://schemas.openxmlformats.org/officeDocument/2006/relationships/hyperlink" Target="https://www.mcc.gouv.qc.ca/index.php?id=6347&amp;fbclid=IwAR2bjfRUUhxfOkSaftCoLge1ye_PkM2RbEZzHMpGqxhuLN5N9lp75dDrGJc" TargetMode="External"/><Relationship Id="rId14" Type="http://schemas.openxmlformats.org/officeDocument/2006/relationships/hyperlink" Target="https://www.mcc.gouv.qc.ca/index.php?id=6256" TargetMode="External"/><Relationship Id="rId22" Type="http://schemas.openxmlformats.org/officeDocument/2006/relationships/hyperlink" Target="https://www.mcc.gouv.qc.ca/index.php?id=1761" TargetMode="External"/><Relationship Id="rId27" Type="http://schemas.openxmlformats.org/officeDocument/2006/relationships/hyperlink" Target="https://www.canada.ca/fr/patrimoine-canadien/services/financement/fonds-investissement-culture.html" TargetMode="External"/><Relationship Id="rId30" Type="http://schemas.openxmlformats.org/officeDocument/2006/relationships/hyperlink" Target="https://www.canada.ca/fr/patrimoine-canadien/services/financement/fonds-presentation-arts/programmation-organismes-appui-diffusion.html" TargetMode="External"/><Relationship Id="rId35" Type="http://schemas.openxmlformats.org/officeDocument/2006/relationships/hyperlink" Target="https://www.canada.ca/fr/patrimoine-canadien/services/financement/aide-musees/fonds-urgence-covid-patrimoine.html" TargetMode="External"/><Relationship Id="rId43" Type="http://schemas.openxmlformats.org/officeDocument/2006/relationships/hyperlink" Target="https://www.mcc.gouv.qc.ca/index.php?id=1307" TargetMode="External"/><Relationship Id="rId48" Type="http://schemas.openxmlformats.org/officeDocument/2006/relationships/hyperlink" Target="https://www.mcc.gouv.qc.ca/index.php?id=5912" TargetMode="External"/><Relationship Id="rId8" Type="http://schemas.openxmlformats.org/officeDocument/2006/relationships/hyperlink" Target="http://prixduquebec.gouv.qc.ca/candidature.html" TargetMode="External"/><Relationship Id="rId51" Type="http://schemas.openxmlformats.org/officeDocument/2006/relationships/hyperlink" Target="https://www.mcc.gouv.qc.ca/index.php?id=6345" TargetMode="External"/><Relationship Id="rId3" Type="http://schemas.openxmlformats.org/officeDocument/2006/relationships/hyperlink" Target="https://www.mcc.gouv.qc.ca/index.php?id=1997" TargetMode="External"/><Relationship Id="rId12" Type="http://schemas.openxmlformats.org/officeDocument/2006/relationships/hyperlink" Target="http://www.fil-information.gouv.qc.ca/Pages/Article.aspx?motsCles=&amp;listeThe=&amp;listeReg=&amp;listeDiff=&amp;type=&amp;dateDebut=2019-10-17&amp;dateFin=2019-10-18&amp;afficherResultats=oui&amp;idArticle=2710185160" TargetMode="External"/><Relationship Id="rId17" Type="http://schemas.openxmlformats.org/officeDocument/2006/relationships/hyperlink" Target="https://www.mcc.gouv.qc.ca/index.php?id=6294" TargetMode="External"/><Relationship Id="rId25" Type="http://schemas.openxmlformats.org/officeDocument/2006/relationships/hyperlink" Target="https://www.canada.ca/fr/patrimoine-canadien/services/financement/fonds-espaces-culturels.html" TargetMode="External"/><Relationship Id="rId33" Type="http://schemas.openxmlformats.org/officeDocument/2006/relationships/hyperlink" Target="https://www.canada.ca/fr/patrimoine-canadien/services/financement/fonds-musique/initiatives-collectives.html" TargetMode="External"/><Relationship Id="rId38" Type="http://schemas.openxmlformats.org/officeDocument/2006/relationships/hyperlink" Target="https://www.mcc.gouv.qc.ca/index.php?id=5849" TargetMode="External"/><Relationship Id="rId46" Type="http://schemas.openxmlformats.org/officeDocument/2006/relationships/hyperlink" Target="http://www.patrimoine-religieux.qc.ca/fr/aide-financiere/programme" TargetMode="External"/><Relationship Id="rId20" Type="http://schemas.openxmlformats.org/officeDocument/2006/relationships/hyperlink" Target="https://conseildesarts.ca/financement/droit-de-pret-public" TargetMode="External"/><Relationship Id="rId41" Type="http://schemas.openxmlformats.org/officeDocument/2006/relationships/hyperlink" Target="https://www2.gouv.qc.ca/entreprises/portail/quebec/actualites?lang=fr&amp;x=actualites&amp;e=1448447393" TargetMode="External"/><Relationship Id="rId54" Type="http://schemas.openxmlformats.org/officeDocument/2006/relationships/hyperlink" Target="https://www.calq.gouv.qc.ca/aides/vivacite-montreal-2/?profil_0=26&amp;profil_1=&amp;disciplines=&amp;regions=&amp;typesAide=" TargetMode="External"/><Relationship Id="rId1" Type="http://schemas.openxmlformats.org/officeDocument/2006/relationships/hyperlink" Target="https://sodec.gouv.qc.ca/wp-content/uploads/programme-aide-exportation-rayonnement-cinema.pdf" TargetMode="External"/><Relationship Id="rId6" Type="http://schemas.openxmlformats.org/officeDocument/2006/relationships/hyperlink" Target="https://www.mcc.gouv.qc.ca/index.php?id=281" TargetMode="External"/><Relationship Id="rId15" Type="http://schemas.openxmlformats.org/officeDocument/2006/relationships/hyperlink" Target="https://www.mcc.gouv.qc.ca/index.php?id=6328" TargetMode="External"/><Relationship Id="rId23" Type="http://schemas.openxmlformats.org/officeDocument/2006/relationships/hyperlink" Target="http://www.fil-information.gouv.qc.ca/Pages/Article.aspx?idArticle=2706262466" TargetMode="External"/><Relationship Id="rId28" Type="http://schemas.openxmlformats.org/officeDocument/2006/relationships/hyperlink" Target="https://www.canada.ca/fr/patrimoine-canadien/services/financement/fonds-presentation-arts/developpement.html" TargetMode="External"/><Relationship Id="rId36" Type="http://schemas.openxmlformats.org/officeDocument/2006/relationships/hyperlink" Target="https://www.mcc.gouv.qc.ca/index.php?id=1313" TargetMode="External"/><Relationship Id="rId49" Type="http://schemas.openxmlformats.org/officeDocument/2006/relationships/hyperlink" Target="http://www.education.gouv.qc.ca/enseignants/dossiers/culture-education/programme-la-culture-a-lecole/"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canada.ca/fr/emploi-developpement-social/programmes/fonds-accessibilite.html" TargetMode="External"/><Relationship Id="rId18" Type="http://schemas.openxmlformats.org/officeDocument/2006/relationships/hyperlink" Target="https://www.homedepot.ca/fr/accueil/information-sur-l-entreprise/notre-communaute/la-fondation-home-depot-canada/notre-facon-d-aider/programmes-de-subventions.html" TargetMode="External"/><Relationship Id="rId26" Type="http://schemas.openxmlformats.org/officeDocument/2006/relationships/hyperlink" Target="http://www.habitation.gouv.qc.ca/espacepartenaires/groupes_de_ressources_techniques/tous_les_programmes/programmes/acceslogis_quebec/developpement_dun_projet/presentation_dacceslogis.html" TargetMode="External"/><Relationship Id="rId39" Type="http://schemas.openxmlformats.org/officeDocument/2006/relationships/hyperlink" Target="http://www.timhortons.com/ca/fr/childrens-foundation/programme-des-leaders-communautaires.php" TargetMode="External"/><Relationship Id="rId21" Type="http://schemas.openxmlformats.org/officeDocument/2006/relationships/hyperlink" Target="http://www.keroul.qc.ca/section/15-deductions-et-subventions.html" TargetMode="External"/><Relationship Id="rId34" Type="http://schemas.openxmlformats.org/officeDocument/2006/relationships/hyperlink" Target="https://www.agr.gc.ca/fra/programmes-et-services-agricoles/programme-demploi-et-de-competences-des-jeunes/?id=1557778999519" TargetMode="External"/><Relationship Id="rId42" Type="http://schemas.openxmlformats.org/officeDocument/2006/relationships/hyperlink" Target="https://www.canada.ca/fr/emploi-developpement-social/services/financement/nouveaux-horizons-aines-communautaires.html" TargetMode="External"/><Relationship Id="rId47" Type="http://schemas.openxmlformats.org/officeDocument/2006/relationships/hyperlink" Target="https://www.mtess.gouv.qc.ca/sacais/soutien-financier/soutien_sacais/MESS/initiatives-sociales/index.asp" TargetMode="External"/><Relationship Id="rId50" Type="http://schemas.openxmlformats.org/officeDocument/2006/relationships/hyperlink" Target="https://www.transports.gouv.qc.ca/fr/aide-finan/transportadapte/Pages/programme-subvention-transport-adapte.aspx" TargetMode="External"/><Relationship Id="rId55" Type="http://schemas.openxmlformats.org/officeDocument/2006/relationships/comments" Target="../comments2.xml"/><Relationship Id="rId7" Type="http://schemas.openxmlformats.org/officeDocument/2006/relationships/hyperlink" Target="http://www.fondationcampsodyssee.com/" TargetMode="External"/><Relationship Id="rId2" Type="http://schemas.openxmlformats.org/officeDocument/2006/relationships/hyperlink" Target="https://www.avivabettertogether.org/" TargetMode="External"/><Relationship Id="rId16" Type="http://schemas.openxmlformats.org/officeDocument/2006/relationships/hyperlink" Target="http://www.mess.gouv.qc.ca/publications/pdf/SACAIS-0016.pdf" TargetMode="External"/><Relationship Id="rId29" Type="http://schemas.openxmlformats.org/officeDocument/2006/relationships/hyperlink" Target="https://www.immigration-quebec.gouv.qc.ca/fr/partenaires/programmes-integration/appui-collectivites/index.html" TargetMode="External"/><Relationship Id="rId11" Type="http://schemas.openxmlformats.org/officeDocument/2006/relationships/hyperlink" Target="https://roussillon.ca/plan-de-relance/volet-social/" TargetMode="External"/><Relationship Id="rId24" Type="http://schemas.openxmlformats.org/officeDocument/2006/relationships/hyperlink" Target="http://www.habitation.gouv.qc.ca/fileadmin/internet/documents/partenaires/acceslogis/guide_elab_chapitre_7.pdf" TargetMode="External"/><Relationship Id="rId32" Type="http://schemas.openxmlformats.org/officeDocument/2006/relationships/hyperlink" Target="http://www.education.gouv.qc.ca/fileadmin/site_web/documents/loisir-sport/PAFACV_2017-2020.pdf" TargetMode="External"/><Relationship Id="rId37" Type="http://schemas.openxmlformats.org/officeDocument/2006/relationships/hyperlink" Target="https://www.canada.ca/fr/emploi-developpement-social/services/financement/developpement-social-securite-financiere-handicaps.html" TargetMode="External"/><Relationship Id="rId40" Type="http://schemas.openxmlformats.org/officeDocument/2006/relationships/hyperlink" Target="https://www.securitepublique.gouv.qc.ca/police/prevention-criminalite/partenaires/programme-de-prevention-de-la-delinquance-par-les-sports-les-arts-et-la-culture.html" TargetMode="External"/><Relationship Id="rId45" Type="http://schemas.openxmlformats.org/officeDocument/2006/relationships/hyperlink" Target="http://www.mapaq.gouv.qc.ca/fr/Productions/md/programmesliste/developpementmarches/Pages/ProgrammeProximite.aspx" TargetMode="External"/><Relationship Id="rId53" Type="http://schemas.openxmlformats.org/officeDocument/2006/relationships/hyperlink" Target="https://www.mec.ca/fr/explore/spring-and-fall-grants" TargetMode="External"/><Relationship Id="rId5" Type="http://schemas.openxmlformats.org/officeDocument/2006/relationships/hyperlink" Target="http://www.keroul.qc.ca/section/15-deductions-et-subventions.html" TargetMode="External"/><Relationship Id="rId10" Type="http://schemas.openxmlformats.org/officeDocument/2006/relationships/hyperlink" Target="http://www.jeunes-projet.qc.ca/dev/pages/umav/projUMAVFormFin.php" TargetMode="External"/><Relationship Id="rId19" Type="http://schemas.openxmlformats.org/officeDocument/2006/relationships/hyperlink" Target="https://leger.org/actions-au-quebec/securite-alimentaire/" TargetMode="External"/><Relationship Id="rId31" Type="http://schemas.openxmlformats.org/officeDocument/2006/relationships/hyperlink" Target="http://www.education.gouv.qc.ca/fileadmin/site_web/documents/loisir-sport/PAFACV_2017-2020.pdf" TargetMode="External"/><Relationship Id="rId44" Type="http://schemas.openxmlformats.org/officeDocument/2006/relationships/hyperlink" Target="https://www.jeunes.gouv.qc.ca/secretariat/programme-projets-jeunesse-locaux.asp?fbclid=IwAR3StymeJmWGUHvmRkYRkVYRaLONyiw-rN5lIFk0ZUICNrAUhV_LSOR42kI" TargetMode="External"/><Relationship Id="rId52" Type="http://schemas.openxmlformats.org/officeDocument/2006/relationships/hyperlink" Target="http://www.habitation.gouv.qc.ca/index.php?id=1989" TargetMode="External"/><Relationship Id="rId4" Type="http://schemas.openxmlformats.org/officeDocument/2006/relationships/hyperlink" Target="https://drive.google.com/file/d/1ecmZJgaOKTPmluAh3jrmT-mi75lfq85x/view" TargetMode="External"/><Relationship Id="rId9" Type="http://schemas.openxmlformats.org/officeDocument/2006/relationships/hyperlink" Target="http://www.jeunes-projet.qc.ca/dev/pages/fjp/projFJPFormFin.php" TargetMode="External"/><Relationship Id="rId14" Type="http://schemas.openxmlformats.org/officeDocument/2006/relationships/hyperlink" Target="https://www.canada.ca/fr/emploi-developpement-social/programmes/fonds-accessibilite.html" TargetMode="External"/><Relationship Id="rId22" Type="http://schemas.openxmlformats.org/officeDocument/2006/relationships/hyperlink" Target="http://www.keroul.qc.ca/section/15-deductions-et-subventions.html" TargetMode="External"/><Relationship Id="rId27" Type="http://schemas.openxmlformats.org/officeDocument/2006/relationships/hyperlink" Target="http://www.mffp.gouv.qc.ca/faune/programmes/acces-plans-eau.jsp" TargetMode="External"/><Relationship Id="rId30" Type="http://schemas.openxmlformats.org/officeDocument/2006/relationships/hyperlink" Target="http://www.education.gouv.qc.ca/fileadmin/site_web/documents/loisir-sport/PAFACV_2017-2020.pdf" TargetMode="External"/><Relationship Id="rId35" Type="http://schemas.openxmlformats.org/officeDocument/2006/relationships/hyperlink" Target="https://www.canada.ca/fr/emploi-developpement-social/services/financement/developpement-social-jeunes-handicapes.html" TargetMode="External"/><Relationship Id="rId43" Type="http://schemas.openxmlformats.org/officeDocument/2006/relationships/hyperlink" Target="https://www.canada.ca/fr/emploi-developpement-social/services/financement/nouveaux-horizons-aines-communautaires-petite-subvention.html" TargetMode="External"/><Relationship Id="rId48" Type="http://schemas.openxmlformats.org/officeDocument/2006/relationships/hyperlink" Target="https://www.mfa.gouv.qc.ca/fr/publication/Documents/formulaire-soutien-garde-estivale_dynamique.pdf" TargetMode="External"/><Relationship Id="rId8" Type="http://schemas.openxmlformats.org/officeDocument/2006/relationships/hyperlink" Target="http://www.jeunes-projet.qc.ca/dev/p_progrATP.php" TargetMode="External"/><Relationship Id="rId51" Type="http://schemas.openxmlformats.org/officeDocument/2006/relationships/hyperlink" Target="https://www.newswire.ca/fr/news-releases/bonification-du-programme-de-subvention-au-transport-adapte-le-ministre-francois-bonnardel-annonce-111-millions-de-dollars-pour-le-transport-adapte-au-quebec-en-2019-875165107.html" TargetMode="External"/><Relationship Id="rId3" Type="http://schemas.openxmlformats.org/officeDocument/2006/relationships/hyperlink" Target="https://www.cj.qc.ca/les-partenaires/accueillir-un-chantier/" TargetMode="External"/><Relationship Id="rId12" Type="http://schemas.openxmlformats.org/officeDocument/2006/relationships/hyperlink" Target="https://www.lecourrierdusud.ca/fonds-du-developpement-social-de-longueuil-un-premier-appel-de-projets-sera-lance/" TargetMode="External"/><Relationship Id="rId17" Type="http://schemas.openxmlformats.org/officeDocument/2006/relationships/hyperlink" Target="https://www.homedepot.ca/content/dam/pdf/foundation/2016%20Charities_FR.pdf" TargetMode="External"/><Relationship Id="rId25" Type="http://schemas.openxmlformats.org/officeDocument/2006/relationships/hyperlink" Target="http://www.habitation.gouv.qc.ca/fileadmin/internet/documents/partenaires/acceslogis/guide_elab_chapitre_13.pdf" TargetMode="External"/><Relationship Id="rId33" Type="http://schemas.openxmlformats.org/officeDocument/2006/relationships/hyperlink" Target="https://www.aqlph.qc.ca/ressources/assistance-financiere-en-loisir-pour-personne-handicapee/" TargetMode="External"/><Relationship Id="rId38" Type="http://schemas.openxmlformats.org/officeDocument/2006/relationships/hyperlink" Target="http://www.timhortons.com/ca/fr/childrens-foundation/programme-developpement-jeunesse.php" TargetMode="External"/><Relationship Id="rId46" Type="http://schemas.openxmlformats.org/officeDocument/2006/relationships/hyperlink" Target="https://www.mfa.gouv.qc.ca/fr/Famille/aide-partenaires/organismes-communautaires/action-communautaire/Pages/index.aspx" TargetMode="External"/><Relationship Id="rId20" Type="http://schemas.openxmlformats.org/officeDocument/2006/relationships/hyperlink" Target="http://www.labattmeilleursensemble.ca/demander-de-l'aide" TargetMode="External"/><Relationship Id="rId41" Type="http://schemas.openxmlformats.org/officeDocument/2006/relationships/hyperlink" Target="https://fgmtl.org/fr/subventions.php" TargetMode="External"/><Relationship Id="rId54" Type="http://schemas.openxmlformats.org/officeDocument/2006/relationships/vmlDrawing" Target="../drawings/vmlDrawing2.vml"/><Relationship Id="rId1" Type="http://schemas.openxmlformats.org/officeDocument/2006/relationships/hyperlink" Target="http://scf.gouv.qc.ca/appels-de-projets-et-distinctions/egalite-entre-les-femmes-et-les-hommes/" TargetMode="External"/><Relationship Id="rId6" Type="http://schemas.openxmlformats.org/officeDocument/2006/relationships/hyperlink" Target="http://www.fondation-louisbonduelle.org/soumettre-votre-projet/" TargetMode="External"/><Relationship Id="rId15" Type="http://schemas.openxmlformats.org/officeDocument/2006/relationships/hyperlink" Target="https://www.canada.ca/fr/emploi-developpement-social/services/financement/fonds-accessibilite-innovation-jeunesse.html" TargetMode="External"/><Relationship Id="rId23" Type="http://schemas.openxmlformats.org/officeDocument/2006/relationships/hyperlink" Target="http://www.habitation.gouv.qc.ca/fileadmin/internet/documents/partenaires/acceslogis/guide_elab_chapitre_5.pdf" TargetMode="External"/><Relationship Id="rId28" Type="http://schemas.openxmlformats.org/officeDocument/2006/relationships/hyperlink" Target="http://www4.gouv.qc.ca/fr/Portail/citoyens/programme-service/Pages/Info.aspx?sqctype=sujet&amp;sqcid=441" TargetMode="External"/><Relationship Id="rId36" Type="http://schemas.openxmlformats.org/officeDocument/2006/relationships/hyperlink" Target="http://www.ic.gc.ca/eic/site/118.nsf/fra/00002.html" TargetMode="External"/><Relationship Id="rId49" Type="http://schemas.openxmlformats.org/officeDocument/2006/relationships/hyperlink" Target="https://www.mfa.gouv.qc.ca/fr/publication/Documents/programme-surveillanceeleveshandicapes.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infrastructure.gc.ca/chci-iccs/index-fra.html" TargetMode="External"/><Relationship Id="rId21" Type="http://schemas.openxmlformats.org/officeDocument/2006/relationships/hyperlink" Target="https://www.desjardins.com/ressources/pdf/f05-q50007-depliant-cantons-lest-2017.pdf" TargetMode="External"/><Relationship Id="rId34" Type="http://schemas.openxmlformats.org/officeDocument/2006/relationships/hyperlink" Target="https://www.transports.gouv.qc.ca/fr/aide-finan/municipalites/programme-transport-actif/Pages/programme-veloce-III.aspx" TargetMode="External"/><Relationship Id="rId42" Type="http://schemas.openxmlformats.org/officeDocument/2006/relationships/hyperlink" Target="http://www.education.gouv.qc.ca/fileadmin/site_web/documents/loisir-sport/PAFACV_2017-2020.pdf" TargetMode="External"/><Relationship Id="rId47" Type="http://schemas.openxmlformats.org/officeDocument/2006/relationships/hyperlink" Target="https://www.transports.gouv.qc.ca/fr/aide-finan/municipalites/Pages/entretien-amelioration-passages-a-niveau.aspx" TargetMode="External"/><Relationship Id="rId50" Type="http://schemas.openxmlformats.org/officeDocument/2006/relationships/hyperlink" Target="https://www.mamot.gouv.qc.ca/infrastructures/programme-dinfrastructures-quebec-municipalites-piqm/piqm-voletnbsp5/" TargetMode="External"/><Relationship Id="rId55" Type="http://schemas.openxmlformats.org/officeDocument/2006/relationships/hyperlink" Target="http://www.education.gouv.qc.ca/index.php?id=40434" TargetMode="External"/><Relationship Id="rId63" Type="http://schemas.openxmlformats.org/officeDocument/2006/relationships/hyperlink" Target="https://www.mfa.gouv.qc.ca/fr/services-de-garde/cpe-garderies/gestion-finances/Pages/Subvention-projets-invest-infrast.aspx" TargetMode="External"/><Relationship Id="rId7" Type="http://schemas.openxmlformats.org/officeDocument/2006/relationships/hyperlink" Target="http://www.mapaq.gouv.qc.ca/SiteCollectionDocuments/Formulaires/appuiaudeveloppementdelagricultureetdelagroalimentaire.pdf" TargetMode="External"/><Relationship Id="rId2" Type="http://schemas.openxmlformats.org/officeDocument/2006/relationships/hyperlink" Target="https://www.mcc.gouv.qc.ca/index.php?id=1513" TargetMode="External"/><Relationship Id="rId16" Type="http://schemas.openxmlformats.org/officeDocument/2006/relationships/hyperlink" Target="https://www.mamot.gouv.qc.ca/developpement-territorial/programmes/fonds-dappui-au-rayonnement-des-regions-farr/" TargetMode="External"/><Relationship Id="rId29" Type="http://schemas.openxmlformats.org/officeDocument/2006/relationships/hyperlink" Target="https://arbrescanada.ca/plantez-avec-nous/demande-de-subvention/" TargetMode="External"/><Relationship Id="rId11" Type="http://schemas.openxmlformats.org/officeDocument/2006/relationships/hyperlink" Target="http://../Downloads/Programme%20d%E2%80%99assistance%20financi%C3%A8re%20aux%20initiatives%20locales%20et%20r%C3%A9gionales%20en%20mati%C3%A8re%20d%E2%80%99activit%C3%A9%20physique%20et%20de%20plein%20air%20(PAFILR)" TargetMode="External"/><Relationship Id="rId24" Type="http://schemas.openxmlformats.org/officeDocument/2006/relationships/hyperlink" Target="http://www.infrastructure.gc.ca/plan/ptif-fitc-fra.php" TargetMode="External"/><Relationship Id="rId32" Type="http://schemas.openxmlformats.org/officeDocument/2006/relationships/hyperlink" Target="https://www.desjardins.com/a-propos/responsabilite-sociale-cooperation/education-cooperation/fondation-desjardins/prix-fondation-desjardins/index.jsp" TargetMode="External"/><Relationship Id="rId37" Type="http://schemas.openxmlformats.org/officeDocument/2006/relationships/hyperlink" Target="https://www.transports.gouv.qc.ca/fr/aide-finan/municipalites/Pages/programme-developpement-transports-actifs.aspx" TargetMode="External"/><Relationship Id="rId40" Type="http://schemas.openxmlformats.org/officeDocument/2006/relationships/hyperlink" Target="https://www.transports.gouv.qc.ca/fr/aide-finan/transportadapte/Pages/programme-subvention-transport-adapte.aspx" TargetMode="External"/><Relationship Id="rId45" Type="http://schemas.openxmlformats.org/officeDocument/2006/relationships/hyperlink" Target="https://www.transports.gouv.qc.ca/fr/aide-finan/vehicules-hors-route/Pages/ass-financiere-quads.aspx" TargetMode="External"/><Relationship Id="rId53" Type="http://schemas.openxmlformats.org/officeDocument/2006/relationships/hyperlink" Target="https://www.mamh.gouv.qc.ca/infrastructures/programme-refection-et-construction-des-infrastructures-municipales-recim/" TargetMode="External"/><Relationship Id="rId58" Type="http://schemas.openxmlformats.org/officeDocument/2006/relationships/hyperlink" Target="https://www.homedepot.ca/fr/accueil/information-sur-l-entreprise/notre-communaute/la-fondation-home-depot-canada/notre-facon-d-aider/programmes-de-subventions.html" TargetMode="External"/><Relationship Id="rId66" Type="http://schemas.openxmlformats.org/officeDocument/2006/relationships/table" Target="../tables/table13.xml"/><Relationship Id="rId5" Type="http://schemas.openxmlformats.org/officeDocument/2006/relationships/hyperlink" Target="https://www.mfa.gouv.qc.ca/fr/services-de-garde/cpe-garderies/gestion-finances/Pages/Subvention-projets-invest-infrast.aspx" TargetMode="External"/><Relationship Id="rId61" Type="http://schemas.openxmlformats.org/officeDocument/2006/relationships/hyperlink" Target="https://www.transports.gouv.qc.ca/fr/aide-finan/transport-collectif/Pages/subventions-vehicules-collectifs-accessibles.aspx" TargetMode="External"/><Relationship Id="rId19" Type="http://schemas.openxmlformats.org/officeDocument/2006/relationships/hyperlink" Target="https://www.mamot.gouv.qc.ca/infrastructures/programmes-daide-financiere/nouveau-fonds-chantiers-canada-quebec-volet-fonds-des-petites-collectivites-fpc/" TargetMode="External"/><Relationship Id="rId14" Type="http://schemas.openxmlformats.org/officeDocument/2006/relationships/hyperlink" Target="https://www.canada.ca/fr/patrimoine-canadien/services/financement/developpement-communautes/fonds-legs.html" TargetMode="External"/><Relationship Id="rId22" Type="http://schemas.openxmlformats.org/officeDocument/2006/relationships/hyperlink" Target="https://www.mamh.gouv.qc.ca/developpement-territorial/programmes/fonds-de-developpement-des-territoires-fdt/" TargetMode="External"/><Relationship Id="rId27" Type="http://schemas.openxmlformats.org/officeDocument/2006/relationships/hyperlink" Target="https://www.td.com/corporate-responsibility/fef-grant.jsp" TargetMode="External"/><Relationship Id="rId30" Type="http://schemas.openxmlformats.org/officeDocument/2006/relationships/hyperlink" Target="https://www.mamh.gouv.qc.ca/infrastructures/programmes-daide-financiere/nouveau-fonds-chantiers-canada-quebec-volet-fonds-des-petites-collectivites-fpc/" TargetMode="External"/><Relationship Id="rId35" Type="http://schemas.openxmlformats.org/officeDocument/2006/relationships/hyperlink" Target="https://www.transports.gouv.qc.ca/fr/aide-finan/transport-collectif/Pages/Amelioration-transport-commun.aspx" TargetMode="External"/><Relationship Id="rId43" Type="http://schemas.openxmlformats.org/officeDocument/2006/relationships/hyperlink" Target="https://www.transports.gouv.qc.ca/fr/aide-finan/vehicules-hors-route/Pages/Vehicules-hors-route-programmes-assistance-financiere.aspx" TargetMode="External"/><Relationship Id="rId48" Type="http://schemas.openxmlformats.org/officeDocument/2006/relationships/hyperlink" Target="https://www.securitepublique.gc.ca/cnt/cntrng-crm/crm-prvntn/fndng-prgrms/scrt-nfrstrctr-prgrm-fr.aspx" TargetMode="External"/><Relationship Id="rId56" Type="http://schemas.openxmlformats.org/officeDocument/2006/relationships/hyperlink" Target="http://www.education.gouv.qc.ca/organismes-de-loisir-et-de-sport/aide-financiere/programme-de-soutien-aux-initiatives-en-promotion-de-la-securite-psips/?fbclid=IwAR0g_dJBQW7N4P8UDmNJ1S03ZgPSJFXGKHcReF0wN7XEJsjbauP4-WytW1k" TargetMode="External"/><Relationship Id="rId64" Type="http://schemas.openxmlformats.org/officeDocument/2006/relationships/hyperlink" Target="https://www.evergreen.ca/our-projects/school-ground-greening-grants/" TargetMode="External"/><Relationship Id="rId8" Type="http://schemas.openxmlformats.org/officeDocument/2006/relationships/hyperlink" Target="https://arbrescanada.ca/verdissement-des-communautes/subventions-communautaires-darbres/arbres-comestibles/" TargetMode="External"/><Relationship Id="rId51" Type="http://schemas.openxmlformats.org/officeDocument/2006/relationships/hyperlink" Target="https://www.mamh.gouv.qc.ca/fileadmin/publications/infrastructures/primada/guide_primada.pdf" TargetMode="External"/><Relationship Id="rId3" Type="http://schemas.openxmlformats.org/officeDocument/2006/relationships/hyperlink" Target="https://www.patiencefruitco.com/concours/un-amenagement-qui-porte-fruits/?fbclid=IwAR3Jz5Dn2ILaeuLOFDEk9REIz5z0Of3zSY6eBAYnNBJWCcsdHqNqitym1GM" TargetMode="External"/><Relationship Id="rId12" Type="http://schemas.openxmlformats.org/officeDocument/2006/relationships/hyperlink" Target="https://www.krafthockeyville.ca/" TargetMode="External"/><Relationship Id="rId17" Type="http://schemas.openxmlformats.org/officeDocument/2006/relationships/hyperlink" Target="https://www.aviva.ca/fr/outils/acf/aviva-community-fund/" TargetMode="External"/><Relationship Id="rId25" Type="http://schemas.openxmlformats.org/officeDocument/2006/relationships/hyperlink" Target="http://www.quebecmunicipal.qc.ca/index.asp?module=articles&amp;action=details&amp;id=107868&amp;src=b" TargetMode="External"/><Relationship Id="rId33" Type="http://schemas.openxmlformats.org/officeDocument/2006/relationships/hyperlink" Target="https://www.transports.gouv.qc.ca/fr/aide-finan/municipalites/amelioration-reseau-routier-municipal/Pages/amelioration-reseau-routier-municipal.aspx" TargetMode="External"/><Relationship Id="rId38" Type="http://schemas.openxmlformats.org/officeDocument/2006/relationships/hyperlink" Target="https://www.transports.gouv.qc.ca/fr/aide-finan/municipalites/Pages/programme-developpement-transports-actifs.aspx" TargetMode="External"/><Relationship Id="rId46" Type="http://schemas.openxmlformats.org/officeDocument/2006/relationships/hyperlink" Target="https://www.transports.gouv.qc.ca/fr/aide-finan/municipalites/Pages/entretien-reseau-routier-local.aspx" TargetMode="External"/><Relationship Id="rId59" Type="http://schemas.openxmlformats.org/officeDocument/2006/relationships/hyperlink" Target="https://centdegres.ca/magazine/amenagement/protection-contre-le-soleil-programme-de-subvention-dombrieres/" TargetMode="External"/><Relationship Id="rId67" Type="http://schemas.openxmlformats.org/officeDocument/2006/relationships/comments" Target="../comments3.xml"/><Relationship Id="rId20" Type="http://schemas.openxmlformats.org/officeDocument/2006/relationships/hyperlink" Target="https://www.mamh.gouv.qc.ca/infrastructures/programmes-daide-financiere-quebec-canada/fonds-chantiers-canada-quebec-fccq/" TargetMode="External"/><Relationship Id="rId41" Type="http://schemas.openxmlformats.org/officeDocument/2006/relationships/hyperlink" Target="https://www.transports.gouv.qc.ca/fr/aide-finan/transport-collectif/Pages/transport-collectif-personnes-SOFIL.aspx" TargetMode="External"/><Relationship Id="rId54" Type="http://schemas.openxmlformats.org/officeDocument/2006/relationships/hyperlink" Target="https://www.transports.gouv.qc.ca/fr/aide-finan/municipalites/Pages/rrrl.aspx" TargetMode="External"/><Relationship Id="rId62" Type="http://schemas.openxmlformats.org/officeDocument/2006/relationships/hyperlink" Target="http://www.mapaq.gouv.qc.ca/fr/Productions/Agricultureurbaine/Pages/Agricultureurbaine.aspx" TargetMode="External"/><Relationship Id="rId1" Type="http://schemas.openxmlformats.org/officeDocument/2006/relationships/hyperlink" Target="https://www.mamot.gouv.qc.ca/organisation-municipale/organisation-territoriale/aide-financiere-pour-la-mise-en-commun-dequipements-dinfrastructures-de-services-ou-dactivites-en-milieu-municipal/" TargetMode="External"/><Relationship Id="rId6" Type="http://schemas.openxmlformats.org/officeDocument/2006/relationships/hyperlink" Target="https://www.mfa.gouv.qc.ca/fr/services-de-garde/cpe-garderies/gestion-finances/Pages/Subvention-projets-invest-infrast.aspx" TargetMode="External"/><Relationship Id="rId15" Type="http://schemas.openxmlformats.org/officeDocument/2006/relationships/hyperlink" Target="https://www.fac-fcc.ca/fr/in-your-community/giving-back/fcc-agrispirit-fund.html" TargetMode="External"/><Relationship Id="rId23" Type="http://schemas.openxmlformats.org/officeDocument/2006/relationships/hyperlink" Target="https://www.agr.gc.ca/fra/programmes-et-services-agricoles/fonds-durgence-pour-la-transformation/?id=1591291974693" TargetMode="External"/><Relationship Id="rId28" Type="http://schemas.openxmlformats.org/officeDocument/2006/relationships/hyperlink" Target="https://www.fondationgdpl.com/type_projets/subventions-pour-des-projets-qui-favorisent-ladoption-de-saines-habitudes-de-vie-dans-la-communaute/" TargetMode="External"/><Relationship Id="rId36" Type="http://schemas.openxmlformats.org/officeDocument/2006/relationships/hyperlink" Target="https://www.transports.gouv.qc.ca/fr/aide-finan/municipalites/Pages/Programme-aide-entretien-routes-acces-localites-isolees.aspx" TargetMode="External"/><Relationship Id="rId49" Type="http://schemas.openxmlformats.org/officeDocument/2006/relationships/hyperlink" Target="https://www.economie.gouv.qc.ca/bibliotheques/programmes/aide-financiere/programme-dimmobilisation-en-entrepreneuriat-collectif-piec/" TargetMode="External"/><Relationship Id="rId57" Type="http://schemas.openxmlformats.org/officeDocument/2006/relationships/hyperlink" Target="http://www.education.gouv.qc.ca/organismes-a-but-non-lucratif/aide-financiere/fonds-pour-le-developpement-du-sport-et-de-lactivite-physique/installations-sportives-et-recreatives/" TargetMode="External"/><Relationship Id="rId10" Type="http://schemas.openxmlformats.org/officeDocument/2006/relationships/hyperlink" Target="http://fclq.org/2017/subventions1.html" TargetMode="External"/><Relationship Id="rId31" Type="http://schemas.openxmlformats.org/officeDocument/2006/relationships/hyperlink" Target="https://www.canada.ca/fr/patrimoine-canadien/services/financement/developpement-communautes/commemorations.html" TargetMode="External"/><Relationship Id="rId44" Type="http://schemas.openxmlformats.org/officeDocument/2006/relationships/hyperlink" Target="https://www.transports.gouv.qc.ca/fr/aide-finan/vehicules-hors-route/Pages/aide-financiere-protection-faune.aspx" TargetMode="External"/><Relationship Id="rId52" Type="http://schemas.openxmlformats.org/officeDocument/2006/relationships/hyperlink" Target="https://www.arbre-evolution.org/programme-de-reboisement-social" TargetMode="External"/><Relationship Id="rId60" Type="http://schemas.openxmlformats.org/officeDocument/2006/relationships/hyperlink" Target="https://www.homedepot.ca/fr/accueil/information-sur-l-entreprise/notre-communaute/la-fondation-home-depot-canada/notre-facon-d-aider/programmes-de-subventions.html" TargetMode="External"/><Relationship Id="rId65" Type="http://schemas.openxmlformats.org/officeDocument/2006/relationships/vmlDrawing" Target="../drawings/vmlDrawing3.vml"/><Relationship Id="rId4" Type="http://schemas.openxmlformats.org/officeDocument/2006/relationships/hyperlink" Target="https://centdegres.ca/magazine/amenagement/amenagement-dune-cour-decole-plus-verte-et-plus-active-6-sources-de-financement/" TargetMode="External"/><Relationship Id="rId9" Type="http://schemas.openxmlformats.org/officeDocument/2006/relationships/hyperlink" Target="https://www.staples.ca/sbdca/fr_CA/cre/marketing/staples_soul/rfe_contest.html" TargetMode="External"/><Relationship Id="rId13" Type="http://schemas.openxmlformats.org/officeDocument/2006/relationships/hyperlink" Target="http://kraftheinzprojectplay.com/fr/" TargetMode="External"/><Relationship Id="rId18" Type="http://schemas.openxmlformats.org/officeDocument/2006/relationships/hyperlink" Target="https://www.canada.ca/fr/patrimoine-canadien/services/financement/fonds-espaces-culturels.html" TargetMode="External"/><Relationship Id="rId39" Type="http://schemas.openxmlformats.org/officeDocument/2006/relationships/hyperlink" Target="http://www.education.gouv.qc.ca/index.php?id=40823"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4.gouv.qc.ca/FR/Portail/Citoyens/programme-service/Pages/Info.aspx?sqctype=sujet&amp;sqcid=371" TargetMode="External"/><Relationship Id="rId2" Type="http://schemas.openxmlformats.org/officeDocument/2006/relationships/hyperlink" Target="https://www.mtess.gouv.qc.ca/publications/Politique/SACAIS_Cadre_normatif_PSISC.pdf" TargetMode="External"/><Relationship Id="rId1" Type="http://schemas.openxmlformats.org/officeDocument/2006/relationships/hyperlink" Target="https://www.desjardins.com/a-propos/responsabilite-sociale-cooperation/education-cooperation/fondation-desjardins/prix-fondation-desjardins/index.jsp"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8" Type="http://schemas.openxmlformats.org/officeDocument/2006/relationships/hyperlink" Target="https://www.canadapost.ca/web/fr/pages/aboutus/communityfoundation/criteria.page" TargetMode="External"/><Relationship Id="rId13" Type="http://schemas.openxmlformats.org/officeDocument/2006/relationships/hyperlink" Target="http://www.hydroquebec.com/publications/fr/dons-commandites/" TargetMode="External"/><Relationship Id="rId18" Type="http://schemas.openxmlformats.org/officeDocument/2006/relationships/hyperlink" Target="http://www.suncor.com/investissements-dans-la-collectivite/demander-du-financement/dons-de-charite?_ga=2.111632902.300278819.1516979817-807166624.1516979817" TargetMode="External"/><Relationship Id="rId3" Type="http://schemas.openxmlformats.org/officeDocument/2006/relationships/hyperlink" Target="https://www.newswire.ca/fr/news-releases/rbc-reinvente-l-aide-aux-etudes-en-lancant-la-nouvelle-bourse-objectif-avenir-rbc-axee-sur-l-acquisition-d-aptitudes-concretes-858115541.html" TargetMode="External"/><Relationship Id="rId7" Type="http://schemas.openxmlformats.org/officeDocument/2006/relationships/hyperlink" Target="https://www.desjardins.com/ressources/pdf/d00-formulaires-dons-f.pdf?resVer=1413485921000" TargetMode="External"/><Relationship Id="rId12" Type="http://schemas.openxmlformats.org/officeDocument/2006/relationships/hyperlink" Target="https://www.agr.gc.ca/fra/programmes-et-services-agricoles/programme-de-recuperation-daliments-excedentaires/programme-de-recuperation-daliments-excedentaires-etape-2-qui-est-admissible/?id=1591883170753" TargetMode="External"/><Relationship Id="rId17" Type="http://schemas.openxmlformats.org/officeDocument/2006/relationships/hyperlink" Target="http://www.saputo.com/fr-CA/notre-promesse/communaute/nos-partenariats/Sponsorship-Requests" TargetMode="External"/><Relationship Id="rId2" Type="http://schemas.openxmlformats.org/officeDocument/2006/relationships/hyperlink" Target="https://www.bnc.ca/fr/a-propos-de-nous/responsabilite-sociale/demande-dappui-financier/politique-de-don.html" TargetMode="External"/><Relationship Id="rId16" Type="http://schemas.openxmlformats.org/officeDocument/2006/relationships/hyperlink" Target="http://www.rbc.com/collectivites-durabilite/apply-for-funding/" TargetMode="External"/><Relationship Id="rId20" Type="http://schemas.openxmlformats.org/officeDocument/2006/relationships/table" Target="../tables/table15.xml"/><Relationship Id="rId1" Type="http://schemas.openxmlformats.org/officeDocument/2006/relationships/hyperlink" Target="https://www.cibc.com/fr/about-cibc/corporate-responsibility/community-and-sponsorship/community-investment/how-to-apply-for-funding.html" TargetMode="External"/><Relationship Id="rId6" Type="http://schemas.openxmlformats.org/officeDocument/2006/relationships/hyperlink" Target="https://www.qub.radio/entrepreneursdici" TargetMode="External"/><Relationship Id="rId11" Type="http://schemas.openxmlformats.org/officeDocument/2006/relationships/hyperlink" Target="http://www.labattmeilleursensemble.ca/demander-de-l'aide" TargetMode="External"/><Relationship Id="rId5" Type="http://schemas.openxmlformats.org/officeDocument/2006/relationships/hyperlink" Target="https://www.cascades.com/fr/nous-joindre/dons-et-commandites-copy/" TargetMode="External"/><Relationship Id="rId15" Type="http://schemas.openxmlformats.org/officeDocument/2006/relationships/hyperlink" Target="http://www.riotinto.com/aluminium/rio-tinto-aluminium-fund-canada-16398.aspx" TargetMode="External"/><Relationship Id="rId10" Type="http://schemas.openxmlformats.org/officeDocument/2006/relationships/hyperlink" Target="https://www.jeancoutu.com/corpo/responsabilite-sociale/criteres-de-financement/" TargetMode="External"/><Relationship Id="rId19" Type="http://schemas.openxmlformats.org/officeDocument/2006/relationships/table" Target="../tables/table14.xml"/><Relationship Id="rId4" Type="http://schemas.openxmlformats.org/officeDocument/2006/relationships/hyperlink" Target="https://www.bmo.com/accueil/a-propos-de-bmo/services-bancaires/responsabilite-societale/collectivite/dons-commandites" TargetMode="External"/><Relationship Id="rId9" Type="http://schemas.openxmlformats.org/officeDocument/2006/relationships/hyperlink" Target="http://carrefourmunicipal.qc.ca/publications/communiques/" TargetMode="External"/><Relationship Id="rId14" Type="http://schemas.openxmlformats.org/officeDocument/2006/relationships/hyperlink" Target="https://www.quebecor.com/fr/implication-sociale/dons-et-commandites" TargetMode="Externa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s://www.canada.ca/fr/patrimoine-canadien/services/financement/developpement-communautes/festivals.html" TargetMode="External"/><Relationship Id="rId7" Type="http://schemas.openxmlformats.org/officeDocument/2006/relationships/hyperlink" Target="http://www.education.gouv.qc.ca/organismes-a-but-non-lucratif/aide-financiere/programme-de-soutien-aux-evenements-sportifs-pses/" TargetMode="External"/><Relationship Id="rId2" Type="http://schemas.openxmlformats.org/officeDocument/2006/relationships/hyperlink" Target="http://www.education.gouv.qc.ca/organismes-a-but-non-lucratif/aide-financiere/fonds-pour-le-developpement-du-sport-et-de-lactivite-physique/evenements-sportifs-internationaux/" TargetMode="External"/><Relationship Id="rId1" Type="http://schemas.openxmlformats.org/officeDocument/2006/relationships/hyperlink" Target="https://societe.lotoquebec.com/fr/responsabilite-societale/commandites/proposition-de-commandite" TargetMode="External"/><Relationship Id="rId6" Type="http://schemas.openxmlformats.org/officeDocument/2006/relationships/hyperlink" Target="https://www.insquebec.org/athletes/jouez-gagnant/" TargetMode="External"/><Relationship Id="rId5" Type="http://schemas.openxmlformats.org/officeDocument/2006/relationships/hyperlink" Target="http://www.education.gouv.qc.ca/organismes-a-but-non-lucratif/aide-financiere/programme-dassistance-financiere-aux-manifestations-locales-de-la-fete-nationale-du-quebec/" TargetMode="External"/><Relationship Id="rId4" Type="http://schemas.openxmlformats.org/officeDocument/2006/relationships/hyperlink" Target="http://www.education.gouv.qc.ca/commissions-scolaires/soutien-financier/jeunes-actifs-au-secondaire/" TargetMode="External"/><Relationship Id="rId9"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3" Type="http://schemas.openxmlformats.org/officeDocument/2006/relationships/hyperlink" Target="https://www.mamh.gouv.qc.ca/infrastructures/programmes-daide-financiere-quebec-canada/fonds-pour-leau-potable-et-le-traitement-des-eaux-usees-fepteu/" TargetMode="External"/><Relationship Id="rId18" Type="http://schemas.openxmlformats.org/officeDocument/2006/relationships/hyperlink" Target="https://fcm.ca/fr/programmes/fonds-municipal-vert/financement-efficacite-communautaire" TargetMode="External"/><Relationship Id="rId26" Type="http://schemas.openxmlformats.org/officeDocument/2006/relationships/hyperlink" Target="http://www.fondationmf.ca/programme-daide-financiere/" TargetMode="External"/><Relationship Id="rId39" Type="http://schemas.openxmlformats.org/officeDocument/2006/relationships/hyperlink" Target="https://www.mamh.gouv.qc.ca/amenagement-du-territoire/lutte-contre-les-changements-climatiques/programme-de-soutien-a-lintegration-de-ladaptation-aux-changements-climatiques-a-la-planification-municipale-piacc/" TargetMode="External"/><Relationship Id="rId21" Type="http://schemas.openxmlformats.org/officeDocument/2006/relationships/hyperlink" Target="https://www.sdtc.ca/fr/demander-un-financement/nos-fonds/" TargetMode="External"/><Relationship Id="rId34" Type="http://schemas.openxmlformats.org/officeDocument/2006/relationships/hyperlink" Target="https://www.economie.gouv.qc.ca/fr/bibliotheques/formulaires/aide-financiere/programme-novascience-volet-2-soutien-aux-projets/" TargetMode="External"/><Relationship Id="rId42" Type="http://schemas.openxmlformats.org/officeDocument/2006/relationships/hyperlink" Target="https://www.mamh.gouv.qc.ca/infrastructures/programme-dinfrastructures-municipales-deau-primeau/primeau-volet-1-infrastructures-deau/" TargetMode="External"/><Relationship Id="rId47" Type="http://schemas.openxmlformats.org/officeDocument/2006/relationships/hyperlink" Target="https://transitionenergetique.gouv.qc.ca/innovation/programme/technoclimat" TargetMode="External"/><Relationship Id="rId50" Type="http://schemas.openxmlformats.org/officeDocument/2006/relationships/hyperlink" Target="https://keengrants.smapply.io/prog/YGP2020/" TargetMode="External"/><Relationship Id="rId7" Type="http://schemas.openxmlformats.org/officeDocument/2006/relationships/hyperlink" Target="http://www.fondationecho.ca/" TargetMode="External"/><Relationship Id="rId2" Type="http://schemas.openxmlformats.org/officeDocument/2006/relationships/hyperlink" Target="https://www.fadq.qc.ca/fr/appui-au-developpement-des-entreprises-agricoles-du-quebec/description/" TargetMode="External"/><Relationship Id="rId16" Type="http://schemas.openxmlformats.org/officeDocument/2006/relationships/hyperlink" Target="https://fef.td.com/francais/financement/" TargetMode="External"/><Relationship Id="rId29" Type="http://schemas.openxmlformats.org/officeDocument/2006/relationships/hyperlink" Target="https://agence911.org/fr/securite-civile/" TargetMode="External"/><Relationship Id="rId11" Type="http://schemas.openxmlformats.org/officeDocument/2006/relationships/hyperlink" Target="https://www.td.com/ca/fr/a-propos-de-la-td/la-promesse-a-agir/demande-de-financement/financement-fae/" TargetMode="External"/><Relationship Id="rId24" Type="http://schemas.openxmlformats.org/officeDocument/2006/relationships/hyperlink" Target="http://www.agr.gc.ca/fra/programmes-et-services/programme-agri-innover/?id=1515682916298" TargetMode="External"/><Relationship Id="rId32" Type="http://schemas.openxmlformats.org/officeDocument/2006/relationships/hyperlink" Target="https://www.lanouvelle.net/2020/07/10/18-m-supplementaires-pour-electrifier-les-autobus-scolaires/" TargetMode="External"/><Relationship Id="rId37" Type="http://schemas.openxmlformats.org/officeDocument/2006/relationships/hyperlink" Target="https://www.newswire.ca/fr/news-releases/lancement-du-premier-appel-a-projets-30-m-consacres-a-la-restauration-et-a-la-creation-de-milieux-humides-et-hydriques-853165116.html" TargetMode="External"/><Relationship Id="rId40" Type="http://schemas.openxmlformats.org/officeDocument/2006/relationships/hyperlink" Target="http://www.education.gouv.qc.ca/municipalites/aide-financiere/programme-de-soutien-a-la-mise-a-niveau-et-a-lamelioration-des-sentiers-et-des-sites-de-pratique-dactivites-de-plein-air/" TargetMode="External"/><Relationship Id="rId45" Type="http://schemas.openxmlformats.org/officeDocument/2006/relationships/hyperlink" Target="http://www.quebecmunicipal.qc.ca/index.asp?module=articles&amp;action=details&amp;id=107253&amp;src=b" TargetMode="External"/><Relationship Id="rId53" Type="http://schemas.openxmlformats.org/officeDocument/2006/relationships/comments" Target="../comments6.xml"/><Relationship Id="rId5" Type="http://schemas.openxmlformats.org/officeDocument/2006/relationships/hyperlink" Target="https://centdegres.ca/financement/appel-de-projets/cultiver-lavenir-des-jardins-pour-apprendre/" TargetMode="External"/><Relationship Id="rId10" Type="http://schemas.openxmlformats.org/officeDocument/2006/relationships/hyperlink" Target="https://www.ic.gc.ca/eic/site/125.nsf/fra/00017.html" TargetMode="External"/><Relationship Id="rId19" Type="http://schemas.openxmlformats.org/officeDocument/2006/relationships/hyperlink" Target="https://fcm.ca/fr/programmes/fonds-municipal-vert/logements-abordables-durables" TargetMode="External"/><Relationship Id="rId31" Type="http://schemas.openxmlformats.org/officeDocument/2006/relationships/hyperlink" Target="https://www.canada.ca/fr/emploi-developpement-social/nouvelles/2019/05/programme-de-financement-des-objectifs-de-developpement-durable.html" TargetMode="External"/><Relationship Id="rId44" Type="http://schemas.openxmlformats.org/officeDocument/2006/relationships/hyperlink" Target="http://www.environnement.gouv.qc.ca/programmes/psree/index.htm" TargetMode="External"/><Relationship Id="rId52" Type="http://schemas.openxmlformats.org/officeDocument/2006/relationships/vmlDrawing" Target="../drawings/vmlDrawing6.vml"/><Relationship Id="rId4" Type="http://schemas.openxmlformats.org/officeDocument/2006/relationships/hyperlink" Target="https://www.keenfootwear.com/grants.html" TargetMode="External"/><Relationship Id="rId9" Type="http://schemas.openxmlformats.org/officeDocument/2006/relationships/hyperlink" Target="https://www.dec-ced.gc.ca/fra/entreprise/innovation/index.html" TargetMode="External"/><Relationship Id="rId14" Type="http://schemas.openxmlformats.org/officeDocument/2006/relationships/hyperlink" Target="https://www.fondsecoleader.ca/financement-du-fonds-ecoleader/" TargetMode="External"/><Relationship Id="rId22" Type="http://schemas.openxmlformats.org/officeDocument/2006/relationships/hyperlink" Target="http://www.programmebatiments.com/" TargetMode="External"/><Relationship Id="rId27" Type="http://schemas.openxmlformats.org/officeDocument/2006/relationships/hyperlink" Target="https://www.canada.ca/fr/environnement-changement-climatique/services/financement-environnement/programme-communautaire-ecoaction.html" TargetMode="External"/><Relationship Id="rId30" Type="http://schemas.openxmlformats.org/officeDocument/2006/relationships/hyperlink" Target="https://www.msss.gouv.qc.ca/professionnels/sante-environnementale/pollens/programme-daide-financiere-de-la-sqrpa/" TargetMode="External"/><Relationship Id="rId35" Type="http://schemas.openxmlformats.org/officeDocument/2006/relationships/hyperlink" Target="http://mffp.gouv.qc.ca/faune/programmes/releve-mise-valeur.jsp" TargetMode="External"/><Relationship Id="rId43" Type="http://schemas.openxmlformats.org/officeDocument/2006/relationships/hyperlink" Target="https://www.mamh.gouv.qc.ca/infrastructures/programme-dinfrastructures-municipales-deau-primeau/primeau-volet-2-renouvellement-de-conduites/" TargetMode="External"/><Relationship Id="rId48" Type="http://schemas.openxmlformats.org/officeDocument/2006/relationships/hyperlink" Target="https://vehiculeselectriques.gouv.qc.ca/rabais/travail/programme-remboursement-borne-recharge-travail.asp" TargetMode="External"/><Relationship Id="rId8" Type="http://schemas.openxmlformats.org/officeDocument/2006/relationships/hyperlink" Target="https://www.cn.ca/fr/engagement-responsable/environnement/programmes-ecoconnexions/" TargetMode="External"/><Relationship Id="rId51" Type="http://schemas.openxmlformats.org/officeDocument/2006/relationships/drawing" Target="../drawings/drawing2.xml"/><Relationship Id="rId3" Type="http://schemas.openxmlformats.org/officeDocument/2006/relationships/hyperlink" Target="https://www.fadq.qc.ca/fr/appui-financier-a-la-releve-agricole/description/" TargetMode="External"/><Relationship Id="rId12" Type="http://schemas.openxmlformats.org/officeDocument/2006/relationships/hyperlink" Target="https://snapquebec.org/notre-travail/fonds-des-municipalites-pour-la-biodiversite/" TargetMode="External"/><Relationship Id="rId17" Type="http://schemas.openxmlformats.org/officeDocument/2006/relationships/hyperlink" Target="https://www.canada.ca/fr/agriculture-agroalimentaire/nouvelles/2019/06/tout-le-monde-a-table--le-gouvernement-du-canada-annonce-la-toute-premiere-politique-alimentaire-pour-le-canada.html" TargetMode="External"/><Relationship Id="rId25" Type="http://schemas.openxmlformats.org/officeDocument/2006/relationships/hyperlink" Target="https://innov-r.org/" TargetMode="External"/><Relationship Id="rId33" Type="http://schemas.openxmlformats.org/officeDocument/2006/relationships/hyperlink" Target="https://www.securitepublique.gouv.qc.ca/securite-civile/aide-financiere-sinistres-2018.html" TargetMode="External"/><Relationship Id="rId38" Type="http://schemas.openxmlformats.org/officeDocument/2006/relationships/hyperlink" Target="http://mffp.gouv.qc.ca/la-faune/programmes/programme-soutien-ensemencement-lacs-cours-eau/" TargetMode="External"/><Relationship Id="rId46" Type="http://schemas.openxmlformats.org/officeDocument/2006/relationships/hyperlink" Target="https://www.ic.gc.ca/eic/site/101.nsf/fra/accueil" TargetMode="External"/><Relationship Id="rId20" Type="http://schemas.openxmlformats.org/officeDocument/2006/relationships/hyperlink" Target="http://www.quebecmunicipal.qc.ca/index.asp?module=articles&amp;action=details&amp;id=107868&amp;src=b" TargetMode="External"/><Relationship Id="rId41" Type="http://schemas.openxmlformats.org/officeDocument/2006/relationships/hyperlink" Target="https://www.mamh.gouv.qc.ca/amenagement-du-territoire/lutte-contre-les-changements-climatiques/programme-de-soutien-aux-municipalites-dans-la-mise-en-place-dinfrastructures-de-gestion-durable-des-eaux-de-pluie-a-la-source-pgdep/" TargetMode="External"/><Relationship Id="rId1" Type="http://schemas.openxmlformats.org/officeDocument/2006/relationships/hyperlink" Target="https://magnitudedix.com/accelerateur10/zone-dacceleration/" TargetMode="External"/><Relationship Id="rId6" Type="http://schemas.openxmlformats.org/officeDocument/2006/relationships/hyperlink" Target="http://www.dfo-mpo.gc.ca/aquaculture/business-entreprises/factap-application-patppa-fra.htm" TargetMode="External"/><Relationship Id="rId15" Type="http://schemas.openxmlformats.org/officeDocument/2006/relationships/hyperlink" Target="http://www.hydroquebec.com/fondation-environnement/financement/presenter-projet.html" TargetMode="External"/><Relationship Id="rId23" Type="http://schemas.openxmlformats.org/officeDocument/2006/relationships/hyperlink" Target="https://centdegres.ca/financement/appel-de-projets/ma-cour-mes-amis-mon-ecole%e2%80%89/" TargetMode="External"/><Relationship Id="rId28" Type="http://schemas.openxmlformats.org/officeDocument/2006/relationships/hyperlink" Target="http://planstlaurent.qc.ca/index.php?id=662" TargetMode="External"/><Relationship Id="rId36" Type="http://schemas.openxmlformats.org/officeDocument/2006/relationships/hyperlink" Target="https://mffp.gouv.qc.ca/le-ministere/programmes/releve-et-mise-en-valeur-de-la-faune/" TargetMode="External"/><Relationship Id="rId49" Type="http://schemas.openxmlformats.org/officeDocument/2006/relationships/hyperlink" Target="https://centdegres.ca/financement/appel-de-projets/sapprovisionner-autrement-fruits-legumes-a-lannee/"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canada.ca/fr/emploi-developpement-social/services/financement/emplois-ete-canada.html" TargetMode="External"/><Relationship Id="rId13" Type="http://schemas.openxmlformats.org/officeDocument/2006/relationships/hyperlink" Target="http://www.emploiquebec.gouv.qc.ca/entreprises/gerer-vos-ressources-humaines/mise-sur-pied-dun-service-de-ressources-humaines/" TargetMode="External"/><Relationship Id="rId18" Type="http://schemas.openxmlformats.org/officeDocument/2006/relationships/hyperlink" Target="https://www.cnesst.gouv.qc.ca/a-propos-de-la-CNESST/commandites-et-subventions/programme-lutte-harcelement/Pages/programme-harcelement-psychologique-et-sexuel.aspx" TargetMode="External"/><Relationship Id="rId3" Type="http://schemas.openxmlformats.org/officeDocument/2006/relationships/hyperlink" Target="https://www.newswire.ca/fr/news-releases/pandemie-de-la-covid-19-une-aide-financiere-d-urgence-de-17-6-m-pour-rehausser-les-services-en-sante-mentale-856672691.html" TargetMode="External"/><Relationship Id="rId21" Type="http://schemas.openxmlformats.org/officeDocument/2006/relationships/hyperlink" Target="https://www.cnesst.gouv.qc.ca/Publications/100/Documents/DC100-363web.pdf" TargetMode="External"/><Relationship Id="rId7" Type="http://schemas.openxmlformats.org/officeDocument/2006/relationships/hyperlink" Target="http://www.emploiquebec.gouv.qc.ca/entreprises/recruter/aide-financiere-a-lembauche/contrat-dintegration-au-travail/" TargetMode="External"/><Relationship Id="rId12" Type="http://schemas.openxmlformats.org/officeDocument/2006/relationships/hyperlink" Target="http://www.emploiquebec.gouv.qc.ca/entreprises/investir-en-formation/programmes-de-developpement-de-la-main-doeuvre/mesure-de-formation-de-la-main-doeuvre/" TargetMode="External"/><Relationship Id="rId17" Type="http://schemas.openxmlformats.org/officeDocument/2006/relationships/hyperlink" Target="http://www.emploiquebec.gouv.qc.ca/entreprises/recruter/aide-financiere-a-lembauche/subventions-salariales-pour-employes/" TargetMode="External"/><Relationship Id="rId2" Type="http://schemas.openxmlformats.org/officeDocument/2006/relationships/hyperlink" Target="http://www.emploiquebec.gouv.qc.ca/entreprises/gerer-vos-ressources-humaines/amenagement-et-reduction-du-temps-de-travail/" TargetMode="External"/><Relationship Id="rId16" Type="http://schemas.openxmlformats.org/officeDocument/2006/relationships/hyperlink" Target="http://www.education.gouv.qc.ca/organismes-de-loisir-et-de-sport/aide-financiere/programme-daide-financiere-aux-entreprises-en-matiere-dactivites-physiques-pafemap/" TargetMode="External"/><Relationship Id="rId20" Type="http://schemas.openxmlformats.org/officeDocument/2006/relationships/hyperlink" Target="http://www.emploiquebec.gouv.qc.ca/entreprises/gerer-vos-ressources-humaines/stabilisation-de-lemploi/" TargetMode="External"/><Relationship Id="rId1" Type="http://schemas.openxmlformats.org/officeDocument/2006/relationships/hyperlink" Target="https://www.quebec.ca/famille-et-soutien-aux-personnes/aide-financiere/action-aines/" TargetMode="External"/><Relationship Id="rId6" Type="http://schemas.openxmlformats.org/officeDocument/2006/relationships/hyperlink" Target="https://www.newswire.ca/fr/news-releases/pandemie-de-la-covid-19-le-gouvernement-prolonge-le-credit-de-cotisation-des-employeurs-au-fonds-des-services-de-sante-pour-les-employes-en-conge-paye-816492216.html" TargetMode="External"/><Relationship Id="rId11" Type="http://schemas.openxmlformats.org/officeDocument/2006/relationships/hyperlink" Target="https://www.canada.ca/fr/emploi-developpement-social/services/financement/fonds-accessibilite.html" TargetMode="External"/><Relationship Id="rId24" Type="http://schemas.openxmlformats.org/officeDocument/2006/relationships/comments" Target="../comments7.xml"/><Relationship Id="rId5" Type="http://schemas.openxmlformats.org/officeDocument/2006/relationships/hyperlink" Target="http://www4.gouv.qc.ca/fr/Portail/citoyens/programme-service/Pages/Info.aspx?sqctype=sujet&amp;sqcid=2614" TargetMode="External"/><Relationship Id="rId15" Type="http://schemas.openxmlformats.org/officeDocument/2006/relationships/hyperlink" Target="https://www.immigration-quebec.gouv.qc.ca/fr/partenaires/programmes-integration/reussir-integration.html" TargetMode="External"/><Relationship Id="rId23" Type="http://schemas.openxmlformats.org/officeDocument/2006/relationships/vmlDrawing" Target="../drawings/vmlDrawing7.vml"/><Relationship Id="rId10" Type="http://schemas.openxmlformats.org/officeDocument/2006/relationships/hyperlink" Target="https://www.sac-isc.gc.ca/fra/1585189335380/1585189357198" TargetMode="External"/><Relationship Id="rId19" Type="http://schemas.openxmlformats.org/officeDocument/2006/relationships/hyperlink" Target="http://www.emploiquebec.gouv.qc.ca/entreprises/gerer-vos-ressources-humaines/soutien-en-gestion-des-ressources-humaines/" TargetMode="External"/><Relationship Id="rId4" Type="http://schemas.openxmlformats.org/officeDocument/2006/relationships/hyperlink" Target="https://umq.qc.ca/prix-et-innovations/bourse-de-stage-je-travaille-pour-ma-ville/" TargetMode="External"/><Relationship Id="rId9" Type="http://schemas.openxmlformats.org/officeDocument/2006/relationships/hyperlink" Target="https://www.mfa.gouv.qc.ca/fr/intimidation/programme-de-soutien-financier/Pages/index.aspx" TargetMode="External"/><Relationship Id="rId14" Type="http://schemas.openxmlformats.org/officeDocument/2006/relationships/hyperlink" Target="https://www.canada.ca/fr/emploi-developpement-social/services/finanncement/objectif-carriere/admissibilite.html" TargetMode="External"/><Relationship Id="rId22" Type="http://schemas.openxmlformats.org/officeDocument/2006/relationships/hyperlink" Target="https://www.emploiquebec.gouv.qc.ca/entreprises/recruter/aide-financiere-a-lembauche/subventions-salariales-pour-employ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97"/>
  <sheetViews>
    <sheetView tabSelected="1" workbookViewId="0">
      <pane ySplit="1" topLeftCell="A2" activePane="bottomLeft" state="frozen"/>
      <selection pane="bottomLeft" activeCell="B3" sqref="B3"/>
    </sheetView>
  </sheetViews>
  <sheetFormatPr baseColWidth="10" defaultColWidth="12.6640625" defaultRowHeight="15" customHeight="1"/>
  <cols>
    <col min="1" max="1" width="33.6640625" customWidth="1"/>
    <col min="2" max="2" width="39.5" customWidth="1"/>
    <col min="3" max="3" width="59.33203125" customWidth="1"/>
    <col min="4" max="4" width="95.5" customWidth="1"/>
    <col min="5" max="5" width="44.1640625" customWidth="1"/>
    <col min="6" max="6" width="23.5" customWidth="1"/>
    <col min="7" max="7" width="15.5" customWidth="1"/>
    <col min="8" max="29" width="9.33203125" customWidth="1"/>
  </cols>
  <sheetData>
    <row r="1" spans="1:29" ht="53.25" customHeight="1">
      <c r="A1" s="1" t="s">
        <v>0</v>
      </c>
      <c r="B1" s="2" t="s">
        <v>1</v>
      </c>
      <c r="C1" s="2" t="s">
        <v>2</v>
      </c>
      <c r="D1" s="2" t="s">
        <v>3</v>
      </c>
      <c r="E1" s="2" t="s">
        <v>4</v>
      </c>
      <c r="F1" s="2" t="s">
        <v>5</v>
      </c>
      <c r="G1" s="3" t="s">
        <v>6</v>
      </c>
      <c r="H1" s="4"/>
      <c r="I1" s="4"/>
      <c r="J1" s="4"/>
      <c r="K1" s="4"/>
      <c r="L1" s="4"/>
      <c r="M1" s="4"/>
      <c r="N1" s="4"/>
      <c r="O1" s="4"/>
      <c r="P1" s="4"/>
      <c r="Q1" s="4"/>
      <c r="R1" s="4"/>
      <c r="S1" s="4"/>
      <c r="T1" s="4"/>
      <c r="U1" s="4"/>
      <c r="V1" s="4"/>
      <c r="W1" s="4"/>
      <c r="X1" s="4"/>
      <c r="Y1" s="4"/>
      <c r="Z1" s="4"/>
      <c r="AA1" s="4"/>
      <c r="AB1" s="4"/>
      <c r="AC1" s="4"/>
    </row>
    <row r="2" spans="1:29" ht="123" customHeight="1">
      <c r="A2" s="5" t="s">
        <v>7</v>
      </c>
      <c r="B2" s="6" t="s">
        <v>8</v>
      </c>
      <c r="C2" s="7"/>
      <c r="D2" s="6" t="s">
        <v>9</v>
      </c>
      <c r="E2" s="7"/>
      <c r="F2" s="6" t="s">
        <v>10</v>
      </c>
      <c r="G2" s="8" t="s">
        <v>11</v>
      </c>
      <c r="H2" s="9"/>
      <c r="I2" s="9"/>
      <c r="J2" s="9"/>
      <c r="K2" s="9"/>
      <c r="L2" s="9"/>
      <c r="M2" s="9"/>
      <c r="N2" s="9"/>
      <c r="O2" s="9"/>
      <c r="P2" s="9"/>
      <c r="Q2" s="9"/>
      <c r="R2" s="9"/>
      <c r="S2" s="9"/>
      <c r="T2" s="9"/>
      <c r="U2" s="9"/>
      <c r="V2" s="9"/>
      <c r="W2" s="9"/>
      <c r="X2" s="9"/>
      <c r="Y2" s="9"/>
      <c r="Z2" s="9"/>
      <c r="AA2" s="9"/>
      <c r="AB2" s="9"/>
      <c r="AC2" s="9"/>
    </row>
    <row r="3" spans="1:29" ht="261">
      <c r="A3" s="10" t="s">
        <v>12</v>
      </c>
      <c r="B3" s="11" t="s">
        <v>13</v>
      </c>
      <c r="C3" s="11" t="s">
        <v>14</v>
      </c>
      <c r="D3" s="11" t="s">
        <v>15</v>
      </c>
      <c r="E3" s="11" t="s">
        <v>16</v>
      </c>
      <c r="F3" s="12">
        <v>44132</v>
      </c>
      <c r="G3" s="13" t="s">
        <v>17</v>
      </c>
      <c r="H3" s="14"/>
      <c r="I3" s="15"/>
      <c r="J3" s="15"/>
      <c r="K3" s="15"/>
      <c r="L3" s="15"/>
      <c r="M3" s="15"/>
      <c r="N3" s="15"/>
      <c r="O3" s="15"/>
      <c r="P3" s="15"/>
      <c r="Q3" s="15"/>
      <c r="R3" s="15"/>
      <c r="S3" s="15"/>
      <c r="T3" s="15"/>
      <c r="U3" s="15"/>
      <c r="V3" s="15"/>
      <c r="W3" s="15"/>
      <c r="X3" s="15"/>
      <c r="Y3" s="15"/>
      <c r="Z3" s="15"/>
      <c r="AA3" s="15"/>
      <c r="AB3" s="15"/>
      <c r="AC3" s="15"/>
    </row>
    <row r="4" spans="1:29" ht="174">
      <c r="A4" s="10" t="s">
        <v>18</v>
      </c>
      <c r="B4" s="11" t="s">
        <v>19</v>
      </c>
      <c r="C4" s="11" t="s">
        <v>20</v>
      </c>
      <c r="D4" s="16"/>
      <c r="E4" s="11" t="s">
        <v>21</v>
      </c>
      <c r="F4" s="17" t="s">
        <v>22</v>
      </c>
      <c r="G4" s="13" t="s">
        <v>23</v>
      </c>
      <c r="H4" s="14"/>
      <c r="I4" s="15"/>
      <c r="J4" s="15"/>
      <c r="K4" s="15"/>
      <c r="L4" s="15"/>
      <c r="M4" s="15"/>
      <c r="N4" s="15"/>
      <c r="O4" s="15"/>
      <c r="P4" s="15"/>
      <c r="Q4" s="15"/>
      <c r="R4" s="15"/>
      <c r="S4" s="15"/>
      <c r="T4" s="15"/>
      <c r="U4" s="15"/>
      <c r="V4" s="15"/>
      <c r="W4" s="15"/>
      <c r="X4" s="15"/>
      <c r="Y4" s="15"/>
      <c r="Z4" s="15"/>
      <c r="AA4" s="15"/>
      <c r="AB4" s="15"/>
      <c r="AC4" s="15"/>
    </row>
    <row r="5" spans="1:29" ht="98">
      <c r="A5" s="10" t="s">
        <v>24</v>
      </c>
      <c r="B5" s="11" t="s">
        <v>25</v>
      </c>
      <c r="C5" s="11" t="s">
        <v>26</v>
      </c>
      <c r="D5" s="16"/>
      <c r="E5" s="11" t="s">
        <v>27</v>
      </c>
      <c r="F5" s="6"/>
      <c r="G5" s="18" t="s">
        <v>28</v>
      </c>
      <c r="H5" s="14"/>
      <c r="I5" s="15"/>
      <c r="J5" s="15"/>
      <c r="K5" s="15"/>
      <c r="L5" s="15"/>
      <c r="M5" s="15"/>
      <c r="N5" s="15"/>
      <c r="O5" s="15"/>
      <c r="P5" s="15"/>
      <c r="Q5" s="15"/>
      <c r="R5" s="15"/>
      <c r="S5" s="15"/>
      <c r="T5" s="15"/>
      <c r="U5" s="15"/>
      <c r="V5" s="15"/>
      <c r="W5" s="15"/>
      <c r="X5" s="15"/>
      <c r="Y5" s="15"/>
      <c r="Z5" s="15"/>
      <c r="AA5" s="15"/>
      <c r="AB5" s="15"/>
      <c r="AC5" s="15"/>
    </row>
    <row r="6" spans="1:29" ht="159.5">
      <c r="A6" s="10" t="s">
        <v>29</v>
      </c>
      <c r="B6" s="11" t="s">
        <v>30</v>
      </c>
      <c r="C6" s="11" t="s">
        <v>31</v>
      </c>
      <c r="D6" s="16"/>
      <c r="E6" s="11" t="s">
        <v>32</v>
      </c>
      <c r="F6" s="17" t="s">
        <v>33</v>
      </c>
      <c r="G6" s="18" t="s">
        <v>34</v>
      </c>
      <c r="H6" s="14"/>
      <c r="I6" s="15"/>
      <c r="J6" s="15"/>
      <c r="K6" s="15"/>
      <c r="L6" s="15"/>
      <c r="M6" s="15"/>
      <c r="N6" s="15"/>
      <c r="O6" s="15"/>
      <c r="P6" s="15"/>
      <c r="Q6" s="15"/>
      <c r="R6" s="15"/>
      <c r="S6" s="15"/>
      <c r="T6" s="15"/>
      <c r="U6" s="15"/>
      <c r="V6" s="15"/>
      <c r="W6" s="15"/>
      <c r="X6" s="15"/>
      <c r="Y6" s="15"/>
      <c r="Z6" s="15"/>
      <c r="AA6" s="15"/>
      <c r="AB6" s="15"/>
      <c r="AC6" s="15"/>
    </row>
    <row r="7" spans="1:29" ht="377.25" customHeight="1">
      <c r="A7" s="19" t="s">
        <v>35</v>
      </c>
      <c r="B7" s="20" t="s">
        <v>36</v>
      </c>
      <c r="C7" s="20" t="s">
        <v>37</v>
      </c>
      <c r="D7" s="20"/>
      <c r="E7" s="20"/>
      <c r="F7" s="21" t="s">
        <v>38</v>
      </c>
      <c r="G7" s="22" t="s">
        <v>39</v>
      </c>
      <c r="H7" s="23" t="s">
        <v>40</v>
      </c>
      <c r="I7" s="9"/>
      <c r="J7" s="9"/>
      <c r="K7" s="9"/>
      <c r="L7" s="9"/>
      <c r="M7" s="9"/>
      <c r="N7" s="9"/>
      <c r="O7" s="9"/>
      <c r="P7" s="9"/>
      <c r="Q7" s="9"/>
      <c r="R7" s="9"/>
      <c r="S7" s="9"/>
      <c r="T7" s="9"/>
      <c r="U7" s="9"/>
      <c r="V7" s="9"/>
      <c r="W7" s="9"/>
      <c r="X7" s="9"/>
      <c r="Y7" s="9"/>
      <c r="Z7" s="9"/>
      <c r="AA7" s="9"/>
      <c r="AB7" s="9"/>
      <c r="AC7" s="9"/>
    </row>
    <row r="8" spans="1:29" ht="14.25" customHeight="1">
      <c r="A8" s="24" t="s">
        <v>41</v>
      </c>
      <c r="B8" s="21" t="s">
        <v>42</v>
      </c>
      <c r="C8" s="21" t="s">
        <v>43</v>
      </c>
      <c r="D8" s="21" t="s">
        <v>44</v>
      </c>
      <c r="E8" s="21" t="s">
        <v>45</v>
      </c>
      <c r="F8" s="21" t="s">
        <v>46</v>
      </c>
      <c r="G8" s="25" t="s">
        <v>47</v>
      </c>
      <c r="H8" s="9"/>
      <c r="I8" s="9"/>
      <c r="J8" s="9"/>
      <c r="K8" s="9"/>
      <c r="L8" s="9"/>
      <c r="M8" s="9"/>
      <c r="N8" s="9"/>
      <c r="O8" s="9"/>
      <c r="P8" s="9"/>
      <c r="Q8" s="9"/>
      <c r="R8" s="9"/>
      <c r="S8" s="9"/>
      <c r="T8" s="9"/>
      <c r="U8" s="9"/>
      <c r="V8" s="9"/>
      <c r="W8" s="9"/>
      <c r="X8" s="9"/>
      <c r="Y8" s="9"/>
      <c r="Z8" s="9"/>
      <c r="AA8" s="9"/>
      <c r="AB8" s="9"/>
      <c r="AC8" s="9"/>
    </row>
    <row r="9" spans="1:29" ht="14.25" customHeight="1">
      <c r="A9" s="24" t="s">
        <v>48</v>
      </c>
      <c r="B9" s="21" t="s">
        <v>49</v>
      </c>
      <c r="C9" s="21" t="s">
        <v>50</v>
      </c>
      <c r="D9" s="21" t="s">
        <v>51</v>
      </c>
      <c r="E9" s="21" t="s">
        <v>52</v>
      </c>
      <c r="F9" s="21" t="s">
        <v>53</v>
      </c>
      <c r="G9" s="25" t="s">
        <v>54</v>
      </c>
      <c r="H9" s="9"/>
      <c r="I9" s="9"/>
      <c r="J9" s="9"/>
      <c r="K9" s="9"/>
      <c r="L9" s="9"/>
      <c r="M9" s="9"/>
      <c r="N9" s="9"/>
      <c r="O9" s="9"/>
      <c r="P9" s="9"/>
      <c r="Q9" s="9"/>
      <c r="R9" s="9"/>
      <c r="S9" s="9"/>
      <c r="T9" s="9"/>
      <c r="U9" s="9"/>
      <c r="V9" s="9"/>
      <c r="W9" s="9"/>
      <c r="X9" s="9"/>
      <c r="Y9" s="9"/>
      <c r="Z9" s="9"/>
      <c r="AA9" s="9"/>
      <c r="AB9" s="9"/>
      <c r="AC9" s="9"/>
    </row>
    <row r="10" spans="1:29" ht="14.25" customHeight="1">
      <c r="A10" s="24" t="s">
        <v>55</v>
      </c>
      <c r="B10" s="21" t="s">
        <v>56</v>
      </c>
      <c r="C10" s="21" t="s">
        <v>57</v>
      </c>
      <c r="D10" s="21" t="s">
        <v>58</v>
      </c>
      <c r="E10" s="21" t="s">
        <v>59</v>
      </c>
      <c r="F10" s="21" t="s">
        <v>60</v>
      </c>
      <c r="G10" s="25" t="s">
        <v>61</v>
      </c>
      <c r="H10" s="9"/>
      <c r="I10" s="9"/>
      <c r="J10" s="9"/>
      <c r="K10" s="9"/>
      <c r="L10" s="9"/>
      <c r="M10" s="9"/>
      <c r="N10" s="9"/>
      <c r="O10" s="9"/>
      <c r="P10" s="9"/>
      <c r="Q10" s="9"/>
      <c r="R10" s="9"/>
      <c r="S10" s="9"/>
      <c r="T10" s="9"/>
      <c r="U10" s="9"/>
      <c r="V10" s="9"/>
      <c r="W10" s="9"/>
      <c r="X10" s="9"/>
      <c r="Y10" s="9"/>
      <c r="Z10" s="9"/>
      <c r="AA10" s="9"/>
      <c r="AB10" s="9"/>
      <c r="AC10" s="9"/>
    </row>
    <row r="11" spans="1:29" ht="14.25" customHeight="1">
      <c r="A11" s="26" t="s">
        <v>62</v>
      </c>
      <c r="B11" s="21" t="s">
        <v>63</v>
      </c>
      <c r="C11" s="21" t="s">
        <v>64</v>
      </c>
      <c r="D11" s="21" t="s">
        <v>65</v>
      </c>
      <c r="E11" s="21" t="s">
        <v>66</v>
      </c>
      <c r="F11" s="21" t="s">
        <v>67</v>
      </c>
      <c r="G11" s="27" t="s">
        <v>68</v>
      </c>
      <c r="H11" s="9"/>
      <c r="I11" s="9"/>
      <c r="J11" s="9"/>
      <c r="K11" s="9"/>
      <c r="L11" s="9"/>
      <c r="M11" s="9"/>
      <c r="N11" s="9"/>
      <c r="O11" s="9"/>
      <c r="P11" s="9"/>
      <c r="Q11" s="9"/>
      <c r="R11" s="9"/>
      <c r="S11" s="9"/>
      <c r="T11" s="9"/>
      <c r="U11" s="9"/>
      <c r="V11" s="9"/>
      <c r="W11" s="9"/>
      <c r="X11" s="9"/>
      <c r="Y11" s="9"/>
      <c r="Z11" s="9"/>
      <c r="AA11" s="9"/>
      <c r="AB11" s="9"/>
      <c r="AC11" s="9"/>
    </row>
    <row r="12" spans="1:29" ht="14.25" customHeight="1">
      <c r="A12" s="24" t="s">
        <v>69</v>
      </c>
      <c r="B12" s="21" t="s">
        <v>70</v>
      </c>
      <c r="C12" s="21" t="s">
        <v>71</v>
      </c>
      <c r="D12" s="21" t="s">
        <v>72</v>
      </c>
      <c r="E12" s="21" t="s">
        <v>73</v>
      </c>
      <c r="F12" s="21" t="s">
        <v>53</v>
      </c>
      <c r="G12" s="28" t="s">
        <v>74</v>
      </c>
      <c r="H12" s="9"/>
      <c r="I12" s="9"/>
      <c r="J12" s="9"/>
      <c r="K12" s="9"/>
      <c r="L12" s="9"/>
      <c r="M12" s="9"/>
      <c r="N12" s="9"/>
      <c r="O12" s="9"/>
      <c r="P12" s="9"/>
      <c r="Q12" s="9"/>
      <c r="R12" s="9"/>
      <c r="S12" s="9"/>
      <c r="T12" s="9"/>
      <c r="U12" s="9"/>
      <c r="V12" s="9"/>
      <c r="W12" s="9"/>
      <c r="X12" s="9"/>
      <c r="Y12" s="9"/>
      <c r="Z12" s="9"/>
      <c r="AA12" s="9"/>
      <c r="AB12" s="9"/>
      <c r="AC12" s="9"/>
    </row>
    <row r="13" spans="1:29" ht="14.25" customHeight="1">
      <c r="A13" s="24" t="s">
        <v>75</v>
      </c>
      <c r="B13" s="21" t="s">
        <v>76</v>
      </c>
      <c r="C13" s="21" t="s">
        <v>77</v>
      </c>
      <c r="D13" s="21" t="s">
        <v>78</v>
      </c>
      <c r="E13" s="21" t="s">
        <v>79</v>
      </c>
      <c r="F13" s="21" t="s">
        <v>80</v>
      </c>
      <c r="G13" s="25" t="s">
        <v>81</v>
      </c>
      <c r="H13" s="9"/>
      <c r="I13" s="9"/>
      <c r="J13" s="9"/>
      <c r="K13" s="9"/>
      <c r="L13" s="9"/>
      <c r="M13" s="9"/>
      <c r="N13" s="9"/>
      <c r="O13" s="9"/>
      <c r="P13" s="9"/>
      <c r="Q13" s="9"/>
      <c r="R13" s="9"/>
      <c r="S13" s="9"/>
      <c r="T13" s="9"/>
      <c r="U13" s="9"/>
      <c r="V13" s="9"/>
      <c r="W13" s="9"/>
      <c r="X13" s="9"/>
      <c r="Y13" s="9"/>
      <c r="Z13" s="9"/>
      <c r="AA13" s="9"/>
      <c r="AB13" s="9"/>
      <c r="AC13" s="9"/>
    </row>
    <row r="14" spans="1:29" ht="14.25" customHeight="1">
      <c r="A14" s="19" t="s">
        <v>82</v>
      </c>
      <c r="B14" s="29" t="s">
        <v>83</v>
      </c>
      <c r="C14" s="29" t="s">
        <v>84</v>
      </c>
      <c r="D14" s="29"/>
      <c r="E14" s="29" t="s">
        <v>85</v>
      </c>
      <c r="F14" s="29" t="s">
        <v>86</v>
      </c>
      <c r="G14" s="30" t="s">
        <v>87</v>
      </c>
      <c r="H14" s="9"/>
      <c r="I14" s="9"/>
      <c r="J14" s="9"/>
      <c r="K14" s="9"/>
      <c r="L14" s="9"/>
      <c r="M14" s="9"/>
      <c r="N14" s="9"/>
      <c r="O14" s="9"/>
      <c r="P14" s="9"/>
      <c r="Q14" s="9"/>
      <c r="R14" s="9"/>
      <c r="S14" s="9"/>
      <c r="T14" s="9"/>
      <c r="U14" s="9"/>
      <c r="V14" s="9"/>
      <c r="W14" s="9"/>
      <c r="X14" s="9"/>
      <c r="Y14" s="9"/>
      <c r="Z14" s="9"/>
      <c r="AA14" s="9"/>
      <c r="AB14" s="9"/>
      <c r="AC14" s="9"/>
    </row>
    <row r="15" spans="1:29" ht="14.25" customHeight="1">
      <c r="A15" s="19" t="s">
        <v>88</v>
      </c>
      <c r="B15" s="29" t="s">
        <v>89</v>
      </c>
      <c r="C15" s="29" t="s">
        <v>90</v>
      </c>
      <c r="D15" s="29" t="s">
        <v>91</v>
      </c>
      <c r="E15" s="29" t="s">
        <v>92</v>
      </c>
      <c r="F15" s="29" t="s">
        <v>93</v>
      </c>
      <c r="G15" s="30" t="s">
        <v>94</v>
      </c>
      <c r="H15" s="9"/>
      <c r="I15" s="9"/>
      <c r="J15" s="9"/>
      <c r="K15" s="9"/>
      <c r="L15" s="9"/>
      <c r="M15" s="9"/>
      <c r="N15" s="9"/>
      <c r="O15" s="9"/>
      <c r="P15" s="9"/>
      <c r="Q15" s="9"/>
      <c r="R15" s="9"/>
      <c r="S15" s="9"/>
      <c r="T15" s="9"/>
      <c r="U15" s="9"/>
      <c r="V15" s="9"/>
      <c r="W15" s="9"/>
      <c r="X15" s="9"/>
      <c r="Y15" s="9"/>
      <c r="Z15" s="9"/>
      <c r="AA15" s="9"/>
      <c r="AB15" s="9"/>
      <c r="AC15" s="9"/>
    </row>
    <row r="16" spans="1:29" ht="14.25" customHeight="1">
      <c r="A16" s="19" t="s">
        <v>95</v>
      </c>
      <c r="B16" s="29" t="s">
        <v>96</v>
      </c>
      <c r="C16" s="29" t="s">
        <v>97</v>
      </c>
      <c r="D16" s="29" t="s">
        <v>98</v>
      </c>
      <c r="E16" s="29" t="s">
        <v>99</v>
      </c>
      <c r="F16" s="29" t="s">
        <v>100</v>
      </c>
      <c r="G16" s="31" t="s">
        <v>101</v>
      </c>
      <c r="H16" s="9"/>
      <c r="I16" s="9"/>
      <c r="J16" s="9"/>
      <c r="K16" s="9"/>
      <c r="L16" s="9"/>
      <c r="M16" s="9"/>
      <c r="N16" s="9"/>
      <c r="O16" s="9"/>
      <c r="P16" s="9"/>
      <c r="Q16" s="9"/>
      <c r="R16" s="9"/>
      <c r="S16" s="9"/>
      <c r="T16" s="9"/>
      <c r="U16" s="9"/>
      <c r="V16" s="9"/>
      <c r="W16" s="9"/>
      <c r="X16" s="9"/>
      <c r="Y16" s="9"/>
      <c r="Z16" s="9"/>
      <c r="AA16" s="9"/>
      <c r="AB16" s="9"/>
      <c r="AC16" s="9"/>
    </row>
    <row r="17" spans="1:29" ht="14.25" customHeight="1">
      <c r="A17" s="32" t="s">
        <v>102</v>
      </c>
      <c r="B17" s="33" t="s">
        <v>103</v>
      </c>
      <c r="C17" s="33" t="s">
        <v>104</v>
      </c>
      <c r="D17" s="29" t="s">
        <v>105</v>
      </c>
      <c r="E17" s="29" t="s">
        <v>106</v>
      </c>
      <c r="F17" s="29" t="s">
        <v>107</v>
      </c>
      <c r="G17" s="34" t="s">
        <v>108</v>
      </c>
      <c r="H17" s="35"/>
      <c r="I17" s="35"/>
      <c r="J17" s="35"/>
      <c r="K17" s="35"/>
      <c r="L17" s="35"/>
      <c r="M17" s="35"/>
      <c r="N17" s="35"/>
      <c r="O17" s="35"/>
      <c r="P17" s="35"/>
      <c r="Q17" s="35"/>
      <c r="R17" s="35"/>
      <c r="S17" s="35"/>
      <c r="T17" s="35"/>
      <c r="U17" s="35"/>
      <c r="V17" s="35"/>
      <c r="W17" s="35"/>
      <c r="X17" s="35"/>
      <c r="Y17" s="35"/>
      <c r="Z17" s="35"/>
      <c r="AA17" s="35"/>
      <c r="AB17" s="35"/>
      <c r="AC17" s="35"/>
    </row>
    <row r="18" spans="1:29" ht="14.25" customHeight="1">
      <c r="A18" s="32" t="s">
        <v>109</v>
      </c>
      <c r="B18" s="33" t="s">
        <v>110</v>
      </c>
      <c r="C18" s="33" t="s">
        <v>111</v>
      </c>
      <c r="D18" s="29"/>
      <c r="E18" s="29" t="s">
        <v>112</v>
      </c>
      <c r="F18" s="29" t="s">
        <v>113</v>
      </c>
      <c r="G18" s="36" t="s">
        <v>114</v>
      </c>
      <c r="H18" s="37"/>
      <c r="I18" s="37"/>
      <c r="J18" s="37"/>
      <c r="K18" s="37"/>
      <c r="L18" s="37"/>
      <c r="M18" s="37"/>
      <c r="N18" s="37"/>
      <c r="O18" s="37"/>
      <c r="P18" s="37"/>
      <c r="Q18" s="37"/>
      <c r="R18" s="37"/>
      <c r="S18" s="37"/>
      <c r="T18" s="37"/>
      <c r="U18" s="37"/>
      <c r="V18" s="37"/>
      <c r="W18" s="37"/>
      <c r="X18" s="37"/>
      <c r="Y18" s="37"/>
      <c r="Z18" s="37"/>
      <c r="AA18" s="37"/>
      <c r="AB18" s="37"/>
      <c r="AC18" s="37"/>
    </row>
    <row r="19" spans="1:29" ht="14.25" customHeight="1">
      <c r="A19" s="32" t="s">
        <v>115</v>
      </c>
      <c r="B19" s="33" t="s">
        <v>116</v>
      </c>
      <c r="C19" s="33" t="s">
        <v>117</v>
      </c>
      <c r="D19" s="29" t="s">
        <v>118</v>
      </c>
      <c r="E19" s="29" t="s">
        <v>119</v>
      </c>
      <c r="F19" s="29" t="s">
        <v>120</v>
      </c>
      <c r="G19" s="38" t="str">
        <f>HYPERLINK("https://www.cmhc-schl.gc.ca/fr/finance-and-investing/covid19-cecra-small-business","https://www.cmhc-schl.gc.ca/fr/finance-and-investing/covid19-cecra-small-business")</f>
        <v>https://www.cmhc-schl.gc.ca/fr/finance-and-investing/covid19-cecra-small-business</v>
      </c>
      <c r="H19" s="37"/>
      <c r="I19" s="37"/>
      <c r="J19" s="37"/>
      <c r="K19" s="37"/>
      <c r="L19" s="37"/>
      <c r="M19" s="37"/>
      <c r="N19" s="37"/>
      <c r="O19" s="37"/>
      <c r="P19" s="37"/>
      <c r="Q19" s="37"/>
      <c r="R19" s="37"/>
      <c r="S19" s="37"/>
      <c r="T19" s="37"/>
      <c r="U19" s="37"/>
      <c r="V19" s="37"/>
      <c r="W19" s="37"/>
      <c r="X19" s="37"/>
      <c r="Y19" s="37"/>
      <c r="Z19" s="37"/>
      <c r="AA19" s="37"/>
      <c r="AB19" s="37"/>
      <c r="AC19" s="37"/>
    </row>
    <row r="20" spans="1:29" ht="14.25" customHeight="1">
      <c r="A20" s="24" t="s">
        <v>121</v>
      </c>
      <c r="B20" s="21" t="s">
        <v>122</v>
      </c>
      <c r="C20" s="21" t="s">
        <v>123</v>
      </c>
      <c r="D20" s="21" t="s">
        <v>124</v>
      </c>
      <c r="E20" s="29" t="s">
        <v>125</v>
      </c>
      <c r="F20" s="29" t="s">
        <v>126</v>
      </c>
      <c r="G20" s="39" t="s">
        <v>127</v>
      </c>
      <c r="H20" s="9"/>
      <c r="I20" s="9"/>
      <c r="J20" s="9"/>
      <c r="K20" s="9"/>
      <c r="L20" s="9"/>
      <c r="M20" s="9"/>
      <c r="N20" s="9"/>
      <c r="O20" s="9"/>
      <c r="P20" s="9"/>
      <c r="Q20" s="9"/>
      <c r="R20" s="9"/>
      <c r="S20" s="9"/>
      <c r="T20" s="9"/>
      <c r="U20" s="9"/>
      <c r="V20" s="9"/>
      <c r="W20" s="9"/>
      <c r="X20" s="9"/>
      <c r="Y20" s="9"/>
      <c r="Z20" s="9"/>
      <c r="AA20" s="9"/>
      <c r="AB20" s="9"/>
      <c r="AC20" s="9"/>
    </row>
    <row r="21" spans="1:29" ht="14.25" customHeight="1">
      <c r="A21" s="19" t="s">
        <v>128</v>
      </c>
      <c r="B21" s="29" t="s">
        <v>129</v>
      </c>
      <c r="C21" s="29" t="s">
        <v>130</v>
      </c>
      <c r="D21" s="21"/>
      <c r="E21" s="29" t="s">
        <v>131</v>
      </c>
      <c r="F21" s="29" t="s">
        <v>132</v>
      </c>
      <c r="G21" s="30" t="s">
        <v>133</v>
      </c>
      <c r="H21" s="9"/>
      <c r="I21" s="9"/>
      <c r="J21" s="9"/>
      <c r="K21" s="9"/>
      <c r="L21" s="9"/>
      <c r="M21" s="9"/>
      <c r="N21" s="9"/>
      <c r="O21" s="9"/>
      <c r="P21" s="9"/>
      <c r="Q21" s="9"/>
      <c r="R21" s="9"/>
      <c r="S21" s="9"/>
      <c r="T21" s="9"/>
      <c r="U21" s="9"/>
      <c r="V21" s="9"/>
      <c r="W21" s="9"/>
      <c r="X21" s="9"/>
      <c r="Y21" s="9"/>
      <c r="Z21" s="9"/>
      <c r="AA21" s="9"/>
      <c r="AB21" s="9"/>
      <c r="AC21" s="9"/>
    </row>
    <row r="22" spans="1:29" ht="14.25" customHeight="1">
      <c r="A22" s="26" t="s">
        <v>134</v>
      </c>
      <c r="B22" s="21" t="s">
        <v>135</v>
      </c>
      <c r="C22" s="21" t="s">
        <v>136</v>
      </c>
      <c r="D22" s="21" t="s">
        <v>137</v>
      </c>
      <c r="E22" s="21" t="s">
        <v>138</v>
      </c>
      <c r="F22" s="21" t="s">
        <v>139</v>
      </c>
      <c r="G22" s="25" t="s">
        <v>140</v>
      </c>
      <c r="H22" s="9"/>
      <c r="I22" s="9"/>
      <c r="J22" s="9"/>
      <c r="K22" s="9"/>
      <c r="L22" s="9"/>
      <c r="M22" s="9"/>
      <c r="N22" s="9"/>
      <c r="O22" s="9"/>
      <c r="P22" s="9"/>
      <c r="Q22" s="9"/>
      <c r="R22" s="9"/>
      <c r="S22" s="9"/>
      <c r="T22" s="9"/>
      <c r="U22" s="9"/>
      <c r="V22" s="9"/>
      <c r="W22" s="9"/>
      <c r="X22" s="9"/>
      <c r="Y22" s="9"/>
      <c r="Z22" s="9"/>
      <c r="AA22" s="9"/>
      <c r="AB22" s="9"/>
      <c r="AC22" s="9"/>
    </row>
    <row r="23" spans="1:29" ht="14.25" customHeight="1">
      <c r="A23" s="19" t="s">
        <v>141</v>
      </c>
      <c r="B23" s="29" t="s">
        <v>142</v>
      </c>
      <c r="C23" s="29" t="s">
        <v>143</v>
      </c>
      <c r="D23" s="40"/>
      <c r="E23" s="33" t="s">
        <v>144</v>
      </c>
      <c r="F23" s="29" t="s">
        <v>145</v>
      </c>
      <c r="G23" s="41" t="s">
        <v>146</v>
      </c>
      <c r="H23" s="9"/>
      <c r="I23" s="9"/>
      <c r="J23" s="9"/>
      <c r="K23" s="9"/>
      <c r="L23" s="9"/>
      <c r="M23" s="9"/>
      <c r="N23" s="9"/>
      <c r="O23" s="9"/>
      <c r="P23" s="9"/>
      <c r="Q23" s="9"/>
      <c r="R23" s="9"/>
      <c r="S23" s="9"/>
      <c r="T23" s="9"/>
      <c r="U23" s="9"/>
      <c r="V23" s="9"/>
      <c r="W23" s="9"/>
      <c r="X23" s="9"/>
      <c r="Y23" s="9"/>
      <c r="Z23" s="9"/>
      <c r="AA23" s="9"/>
      <c r="AB23" s="9"/>
      <c r="AC23" s="9"/>
    </row>
    <row r="24" spans="1:29" ht="14.25" customHeight="1">
      <c r="A24" s="26" t="s">
        <v>147</v>
      </c>
      <c r="B24" s="21" t="s">
        <v>148</v>
      </c>
      <c r="C24" s="21" t="s">
        <v>149</v>
      </c>
      <c r="D24" s="40" t="s">
        <v>150</v>
      </c>
      <c r="E24" s="42" t="s">
        <v>151</v>
      </c>
      <c r="F24" s="21" t="s">
        <v>152</v>
      </c>
      <c r="G24" s="22" t="s">
        <v>153</v>
      </c>
      <c r="H24" s="9"/>
      <c r="I24" s="9"/>
      <c r="J24" s="9"/>
      <c r="K24" s="9"/>
      <c r="L24" s="9"/>
      <c r="M24" s="9"/>
      <c r="N24" s="9"/>
      <c r="O24" s="9"/>
      <c r="P24" s="9"/>
      <c r="Q24" s="9"/>
      <c r="R24" s="9"/>
      <c r="S24" s="9"/>
      <c r="T24" s="9"/>
      <c r="U24" s="9"/>
      <c r="V24" s="9"/>
      <c r="W24" s="9"/>
      <c r="X24" s="9"/>
      <c r="Y24" s="9"/>
      <c r="Z24" s="9"/>
      <c r="AA24" s="9"/>
      <c r="AB24" s="9"/>
      <c r="AC24" s="9"/>
    </row>
    <row r="25" spans="1:29" ht="14.25" customHeight="1">
      <c r="A25" s="43" t="s">
        <v>154</v>
      </c>
      <c r="B25" s="40" t="s">
        <v>155</v>
      </c>
      <c r="C25" s="44" t="s">
        <v>156</v>
      </c>
      <c r="D25" s="21" t="s">
        <v>157</v>
      </c>
      <c r="E25" s="21" t="s">
        <v>158</v>
      </c>
      <c r="F25" s="21" t="s">
        <v>159</v>
      </c>
      <c r="G25" s="39" t="s">
        <v>160</v>
      </c>
      <c r="H25" s="9"/>
      <c r="I25" s="9"/>
      <c r="J25" s="9"/>
      <c r="K25" s="9"/>
      <c r="L25" s="9"/>
      <c r="M25" s="9"/>
      <c r="N25" s="9"/>
      <c r="O25" s="9"/>
      <c r="P25" s="9"/>
      <c r="Q25" s="9"/>
      <c r="R25" s="9"/>
      <c r="S25" s="9"/>
      <c r="T25" s="9"/>
      <c r="U25" s="9"/>
      <c r="V25" s="9"/>
      <c r="W25" s="9"/>
      <c r="X25" s="9"/>
      <c r="Y25" s="9"/>
      <c r="Z25" s="9"/>
      <c r="AA25" s="9"/>
      <c r="AB25" s="9"/>
      <c r="AC25" s="9"/>
    </row>
    <row r="26" spans="1:29" ht="211.5" customHeight="1">
      <c r="A26" s="43" t="s">
        <v>161</v>
      </c>
      <c r="B26" s="40" t="s">
        <v>162</v>
      </c>
      <c r="C26" s="44"/>
      <c r="D26" s="21"/>
      <c r="E26" s="21" t="s">
        <v>163</v>
      </c>
      <c r="F26" s="21" t="s">
        <v>164</v>
      </c>
      <c r="G26" s="45" t="s">
        <v>165</v>
      </c>
      <c r="H26" s="9"/>
      <c r="I26" s="9"/>
      <c r="J26" s="9"/>
      <c r="K26" s="9"/>
      <c r="L26" s="9"/>
      <c r="M26" s="9"/>
      <c r="N26" s="9"/>
      <c r="O26" s="9"/>
      <c r="P26" s="9"/>
      <c r="Q26" s="9"/>
      <c r="R26" s="9"/>
      <c r="S26" s="9"/>
      <c r="T26" s="9"/>
      <c r="U26" s="9"/>
      <c r="V26" s="9"/>
      <c r="W26" s="9"/>
      <c r="X26" s="9"/>
      <c r="Y26" s="9"/>
      <c r="Z26" s="9"/>
      <c r="AA26" s="9"/>
      <c r="AB26" s="9"/>
      <c r="AC26" s="9"/>
    </row>
    <row r="27" spans="1:29" ht="211.5" customHeight="1">
      <c r="A27" s="43" t="s">
        <v>166</v>
      </c>
      <c r="B27" s="40" t="s">
        <v>167</v>
      </c>
      <c r="C27" s="44"/>
      <c r="D27" s="21"/>
      <c r="E27" s="21" t="s">
        <v>168</v>
      </c>
      <c r="F27" s="21" t="s">
        <v>169</v>
      </c>
      <c r="G27" s="45" t="s">
        <v>170</v>
      </c>
      <c r="H27" s="9"/>
      <c r="I27" s="9"/>
      <c r="J27" s="9"/>
      <c r="K27" s="9"/>
      <c r="L27" s="9"/>
      <c r="M27" s="9"/>
      <c r="N27" s="9"/>
      <c r="O27" s="9"/>
      <c r="P27" s="9"/>
      <c r="Q27" s="9"/>
      <c r="R27" s="9"/>
      <c r="S27" s="9"/>
      <c r="T27" s="9"/>
      <c r="U27" s="9"/>
      <c r="V27" s="9"/>
      <c r="W27" s="9"/>
      <c r="X27" s="9"/>
      <c r="Y27" s="9"/>
      <c r="Z27" s="9"/>
      <c r="AA27" s="9"/>
      <c r="AB27" s="9"/>
      <c r="AC27" s="9"/>
    </row>
    <row r="28" spans="1:29" ht="249.75" customHeight="1">
      <c r="A28" s="43" t="s">
        <v>171</v>
      </c>
      <c r="B28" s="40" t="s">
        <v>172</v>
      </c>
      <c r="C28" s="44" t="s">
        <v>173</v>
      </c>
      <c r="D28" s="21"/>
      <c r="E28" s="21" t="s">
        <v>174</v>
      </c>
      <c r="F28" s="21" t="s">
        <v>175</v>
      </c>
      <c r="G28" s="45" t="s">
        <v>176</v>
      </c>
      <c r="H28" s="9"/>
      <c r="I28" s="9"/>
      <c r="J28" s="9"/>
      <c r="K28" s="9"/>
      <c r="L28" s="9"/>
      <c r="M28" s="9"/>
      <c r="N28" s="9"/>
      <c r="O28" s="9"/>
      <c r="P28" s="9"/>
      <c r="Q28" s="9"/>
      <c r="R28" s="9"/>
      <c r="S28" s="9"/>
      <c r="T28" s="9"/>
      <c r="U28" s="9"/>
      <c r="V28" s="9"/>
      <c r="W28" s="9"/>
      <c r="X28" s="9"/>
      <c r="Y28" s="9"/>
      <c r="Z28" s="9"/>
      <c r="AA28" s="9"/>
      <c r="AB28" s="9"/>
      <c r="AC28" s="9"/>
    </row>
    <row r="29" spans="1:29" ht="14.25" customHeight="1">
      <c r="A29" s="43" t="s">
        <v>177</v>
      </c>
      <c r="B29" s="40" t="s">
        <v>178</v>
      </c>
      <c r="C29" s="44" t="s">
        <v>179</v>
      </c>
      <c r="D29" s="21" t="s">
        <v>180</v>
      </c>
      <c r="E29" s="21" t="s">
        <v>181</v>
      </c>
      <c r="F29" s="21" t="s">
        <v>182</v>
      </c>
      <c r="G29" s="46" t="s">
        <v>183</v>
      </c>
      <c r="H29" s="9"/>
      <c r="I29" s="9"/>
      <c r="J29" s="9"/>
      <c r="K29" s="9"/>
      <c r="L29" s="9"/>
      <c r="M29" s="9"/>
      <c r="N29" s="9"/>
      <c r="O29" s="9"/>
      <c r="P29" s="9"/>
      <c r="Q29" s="9"/>
      <c r="R29" s="9"/>
      <c r="S29" s="9"/>
      <c r="T29" s="9"/>
      <c r="U29" s="9"/>
      <c r="V29" s="9"/>
      <c r="W29" s="9"/>
      <c r="X29" s="9"/>
      <c r="Y29" s="9"/>
      <c r="Z29" s="9"/>
      <c r="AA29" s="9"/>
      <c r="AB29" s="9"/>
      <c r="AC29" s="9"/>
    </row>
    <row r="30" spans="1:29" ht="270.75" customHeight="1">
      <c r="A30" s="32" t="s">
        <v>184</v>
      </c>
      <c r="B30" s="33" t="s">
        <v>185</v>
      </c>
      <c r="C30" s="47" t="s">
        <v>186</v>
      </c>
      <c r="D30" s="29" t="s">
        <v>187</v>
      </c>
      <c r="E30" s="29" t="s">
        <v>188</v>
      </c>
      <c r="F30" s="48">
        <v>44082</v>
      </c>
      <c r="G30" s="34" t="s">
        <v>189</v>
      </c>
      <c r="H30" s="9"/>
      <c r="I30" s="9"/>
      <c r="J30" s="9"/>
      <c r="K30" s="9"/>
      <c r="L30" s="9"/>
      <c r="M30" s="9"/>
      <c r="N30" s="9"/>
      <c r="O30" s="9"/>
      <c r="P30" s="9"/>
      <c r="Q30" s="9"/>
      <c r="R30" s="9"/>
      <c r="S30" s="9"/>
      <c r="T30" s="9"/>
      <c r="U30" s="9"/>
      <c r="V30" s="9"/>
      <c r="W30" s="9"/>
      <c r="X30" s="9"/>
      <c r="Y30" s="9"/>
      <c r="Z30" s="9"/>
      <c r="AA30" s="9"/>
      <c r="AB30" s="9"/>
      <c r="AC30" s="9"/>
    </row>
    <row r="31" spans="1:29" ht="270.75" customHeight="1">
      <c r="A31" s="32" t="s">
        <v>190</v>
      </c>
      <c r="B31" s="33" t="s">
        <v>191</v>
      </c>
      <c r="C31" s="47" t="s">
        <v>192</v>
      </c>
      <c r="D31" s="21"/>
      <c r="E31" s="21"/>
      <c r="F31" s="29" t="s">
        <v>193</v>
      </c>
      <c r="G31" s="49" t="s">
        <v>194</v>
      </c>
      <c r="H31" s="9"/>
      <c r="I31" s="9"/>
      <c r="J31" s="9"/>
      <c r="K31" s="9"/>
      <c r="L31" s="9"/>
      <c r="M31" s="9"/>
      <c r="N31" s="9"/>
      <c r="O31" s="9"/>
      <c r="P31" s="9"/>
      <c r="Q31" s="9"/>
      <c r="R31" s="9"/>
      <c r="S31" s="9"/>
      <c r="T31" s="9"/>
      <c r="U31" s="9"/>
      <c r="V31" s="9"/>
      <c r="W31" s="9"/>
      <c r="X31" s="9"/>
      <c r="Y31" s="9"/>
      <c r="Z31" s="9"/>
      <c r="AA31" s="9"/>
      <c r="AB31" s="9"/>
      <c r="AC31" s="9"/>
    </row>
    <row r="32" spans="1:29" ht="270.75" customHeight="1">
      <c r="A32" s="43" t="s">
        <v>195</v>
      </c>
      <c r="B32" s="40" t="s">
        <v>196</v>
      </c>
      <c r="C32" s="44"/>
      <c r="D32" s="21"/>
      <c r="E32" s="21" t="s">
        <v>197</v>
      </c>
      <c r="F32" s="21" t="s">
        <v>198</v>
      </c>
      <c r="G32" s="25" t="s">
        <v>199</v>
      </c>
      <c r="H32" s="9"/>
      <c r="I32" s="9"/>
      <c r="J32" s="9"/>
      <c r="K32" s="9"/>
      <c r="L32" s="9"/>
      <c r="M32" s="9"/>
      <c r="N32" s="9"/>
      <c r="O32" s="9"/>
      <c r="P32" s="9"/>
      <c r="Q32" s="9"/>
      <c r="R32" s="9"/>
      <c r="S32" s="9"/>
      <c r="T32" s="9"/>
      <c r="U32" s="9"/>
      <c r="V32" s="9"/>
      <c r="W32" s="9"/>
      <c r="X32" s="9"/>
      <c r="Y32" s="9"/>
      <c r="Z32" s="9"/>
      <c r="AA32" s="9"/>
      <c r="AB32" s="9"/>
      <c r="AC32" s="9"/>
    </row>
    <row r="33" spans="1:29" ht="408.75" customHeight="1">
      <c r="A33" s="43" t="s">
        <v>200</v>
      </c>
      <c r="B33" s="40" t="s">
        <v>201</v>
      </c>
      <c r="C33" s="44" t="s">
        <v>202</v>
      </c>
      <c r="D33" s="21" t="s">
        <v>203</v>
      </c>
      <c r="E33" s="21" t="s">
        <v>204</v>
      </c>
      <c r="F33" s="21" t="s">
        <v>205</v>
      </c>
      <c r="G33" s="39" t="s">
        <v>206</v>
      </c>
      <c r="H33" s="9"/>
      <c r="I33" s="9"/>
      <c r="J33" s="9"/>
      <c r="K33" s="9"/>
      <c r="L33" s="9"/>
      <c r="M33" s="9"/>
      <c r="N33" s="9"/>
      <c r="O33" s="9"/>
      <c r="P33" s="9"/>
      <c r="Q33" s="9"/>
      <c r="R33" s="9"/>
      <c r="S33" s="9"/>
      <c r="T33" s="9"/>
      <c r="U33" s="9"/>
      <c r="V33" s="9"/>
      <c r="W33" s="9"/>
      <c r="X33" s="9"/>
      <c r="Y33" s="9"/>
      <c r="Z33" s="9"/>
      <c r="AA33" s="9"/>
      <c r="AB33" s="9"/>
      <c r="AC33" s="9"/>
    </row>
    <row r="34" spans="1:29" ht="14.25" customHeight="1">
      <c r="A34" s="43" t="s">
        <v>207</v>
      </c>
      <c r="B34" s="40" t="s">
        <v>208</v>
      </c>
      <c r="C34" s="44" t="s">
        <v>209</v>
      </c>
      <c r="D34" s="21" t="s">
        <v>210</v>
      </c>
      <c r="E34" s="21" t="s">
        <v>211</v>
      </c>
      <c r="F34" s="21" t="s">
        <v>212</v>
      </c>
      <c r="G34" s="25" t="s">
        <v>213</v>
      </c>
      <c r="H34" s="9"/>
      <c r="I34" s="9"/>
      <c r="J34" s="9"/>
      <c r="K34" s="9"/>
      <c r="L34" s="9"/>
      <c r="M34" s="9"/>
      <c r="N34" s="9"/>
      <c r="O34" s="9"/>
      <c r="P34" s="9"/>
      <c r="Q34" s="9"/>
      <c r="R34" s="9"/>
      <c r="S34" s="9"/>
      <c r="T34" s="9"/>
      <c r="U34" s="9"/>
      <c r="V34" s="9"/>
      <c r="W34" s="9"/>
      <c r="X34" s="9"/>
      <c r="Y34" s="9"/>
      <c r="Z34" s="9"/>
      <c r="AA34" s="9"/>
      <c r="AB34" s="9"/>
      <c r="AC34" s="9"/>
    </row>
    <row r="35" spans="1:29" ht="401.25" customHeight="1">
      <c r="A35" s="24" t="s">
        <v>214</v>
      </c>
      <c r="B35" s="21" t="s">
        <v>215</v>
      </c>
      <c r="C35" s="21" t="s">
        <v>216</v>
      </c>
      <c r="D35" s="21"/>
      <c r="E35" s="21" t="s">
        <v>217</v>
      </c>
      <c r="F35" s="21" t="s">
        <v>218</v>
      </c>
      <c r="G35" s="25" t="s">
        <v>219</v>
      </c>
      <c r="H35" s="9"/>
      <c r="I35" s="9"/>
      <c r="J35" s="9"/>
      <c r="K35" s="9"/>
      <c r="L35" s="9"/>
      <c r="M35" s="9"/>
      <c r="N35" s="9"/>
      <c r="O35" s="9"/>
      <c r="P35" s="9"/>
      <c r="Q35" s="9"/>
      <c r="R35" s="9"/>
      <c r="S35" s="9"/>
      <c r="T35" s="9"/>
      <c r="U35" s="9"/>
      <c r="V35" s="9"/>
      <c r="W35" s="9"/>
      <c r="X35" s="9"/>
      <c r="Y35" s="9"/>
      <c r="Z35" s="9"/>
      <c r="AA35" s="9"/>
      <c r="AB35" s="9"/>
      <c r="AC35" s="9"/>
    </row>
    <row r="36" spans="1:29" ht="14.25" customHeight="1">
      <c r="A36" s="24" t="s">
        <v>220</v>
      </c>
      <c r="B36" s="21" t="s">
        <v>221</v>
      </c>
      <c r="C36" s="21" t="s">
        <v>222</v>
      </c>
      <c r="D36" s="21" t="s">
        <v>223</v>
      </c>
      <c r="E36" s="21" t="s">
        <v>224</v>
      </c>
      <c r="F36" s="21" t="s">
        <v>225</v>
      </c>
      <c r="G36" s="25" t="s">
        <v>226</v>
      </c>
      <c r="H36" s="9"/>
      <c r="I36" s="9"/>
      <c r="J36" s="9"/>
      <c r="K36" s="9"/>
      <c r="L36" s="9"/>
      <c r="M36" s="9"/>
      <c r="N36" s="9"/>
      <c r="O36" s="9"/>
      <c r="P36" s="9"/>
      <c r="Q36" s="9"/>
      <c r="R36" s="9"/>
      <c r="S36" s="9"/>
      <c r="T36" s="9"/>
      <c r="U36" s="9"/>
      <c r="V36" s="9"/>
      <c r="W36" s="9"/>
      <c r="X36" s="9"/>
      <c r="Y36" s="9"/>
      <c r="Z36" s="9"/>
      <c r="AA36" s="9"/>
      <c r="AB36" s="9"/>
      <c r="AC36" s="9"/>
    </row>
    <row r="37" spans="1:29" ht="227.25" customHeight="1">
      <c r="A37" s="24" t="s">
        <v>227</v>
      </c>
      <c r="B37" s="21" t="s">
        <v>228</v>
      </c>
      <c r="C37" s="21"/>
      <c r="D37" s="21" t="s">
        <v>229</v>
      </c>
      <c r="E37" s="21" t="s">
        <v>230</v>
      </c>
      <c r="F37" s="21" t="s">
        <v>231</v>
      </c>
      <c r="G37" s="25" t="s">
        <v>232</v>
      </c>
      <c r="H37" s="9"/>
      <c r="I37" s="9"/>
      <c r="J37" s="9"/>
      <c r="K37" s="9"/>
      <c r="L37" s="9"/>
      <c r="M37" s="9"/>
      <c r="N37" s="9"/>
      <c r="O37" s="9"/>
      <c r="P37" s="9"/>
      <c r="Q37" s="9"/>
      <c r="R37" s="9"/>
      <c r="S37" s="9"/>
      <c r="T37" s="9"/>
      <c r="U37" s="9"/>
      <c r="V37" s="9"/>
      <c r="W37" s="9"/>
      <c r="X37" s="9"/>
      <c r="Y37" s="9"/>
      <c r="Z37" s="9"/>
      <c r="AA37" s="9"/>
      <c r="AB37" s="9"/>
      <c r="AC37" s="9"/>
    </row>
    <row r="38" spans="1:29" ht="285" customHeight="1">
      <c r="A38" s="24" t="s">
        <v>233</v>
      </c>
      <c r="B38" s="21" t="s">
        <v>234</v>
      </c>
      <c r="C38" s="21" t="s">
        <v>235</v>
      </c>
      <c r="D38" s="21" t="s">
        <v>236</v>
      </c>
      <c r="E38" s="21" t="s">
        <v>237</v>
      </c>
      <c r="F38" s="21" t="s">
        <v>205</v>
      </c>
      <c r="G38" s="39" t="s">
        <v>238</v>
      </c>
      <c r="H38" s="9"/>
      <c r="I38" s="9"/>
      <c r="J38" s="9"/>
      <c r="K38" s="9"/>
      <c r="L38" s="9"/>
      <c r="M38" s="9"/>
      <c r="N38" s="9"/>
      <c r="O38" s="9"/>
      <c r="P38" s="9"/>
      <c r="Q38" s="9"/>
      <c r="R38" s="9"/>
      <c r="S38" s="9"/>
      <c r="T38" s="9"/>
      <c r="U38" s="9"/>
      <c r="V38" s="9"/>
      <c r="W38" s="9"/>
      <c r="X38" s="9"/>
      <c r="Y38" s="9"/>
      <c r="Z38" s="9"/>
      <c r="AA38" s="9"/>
      <c r="AB38" s="9"/>
      <c r="AC38" s="9"/>
    </row>
    <row r="39" spans="1:29" ht="285" customHeight="1">
      <c r="A39" s="24" t="s">
        <v>239</v>
      </c>
      <c r="B39" s="21" t="s">
        <v>240</v>
      </c>
      <c r="C39" s="21" t="s">
        <v>241</v>
      </c>
      <c r="D39" s="21" t="s">
        <v>242</v>
      </c>
      <c r="E39" s="21" t="s">
        <v>243</v>
      </c>
      <c r="F39" s="21" t="s">
        <v>244</v>
      </c>
      <c r="G39" s="25" t="s">
        <v>245</v>
      </c>
      <c r="H39" s="9"/>
      <c r="I39" s="9"/>
      <c r="J39" s="9"/>
      <c r="K39" s="9"/>
      <c r="L39" s="9"/>
      <c r="M39" s="9"/>
      <c r="N39" s="9"/>
      <c r="O39" s="9"/>
      <c r="P39" s="9"/>
      <c r="Q39" s="9"/>
      <c r="R39" s="9"/>
      <c r="S39" s="9"/>
      <c r="T39" s="9"/>
      <c r="U39" s="9"/>
      <c r="V39" s="9"/>
      <c r="W39" s="9"/>
      <c r="X39" s="9"/>
      <c r="Y39" s="9"/>
      <c r="Z39" s="9"/>
      <c r="AA39" s="9"/>
      <c r="AB39" s="9"/>
      <c r="AC39" s="9"/>
    </row>
    <row r="40" spans="1:29" ht="14.25" customHeight="1">
      <c r="A40" s="24" t="s">
        <v>246</v>
      </c>
      <c r="B40" s="50" t="s">
        <v>247</v>
      </c>
      <c r="C40" s="50" t="s">
        <v>248</v>
      </c>
      <c r="D40" s="50" t="s">
        <v>249</v>
      </c>
      <c r="E40" s="50" t="s">
        <v>250</v>
      </c>
      <c r="F40" s="21" t="s">
        <v>251</v>
      </c>
      <c r="G40" s="25" t="s">
        <v>252</v>
      </c>
      <c r="H40" s="9"/>
      <c r="I40" s="9"/>
      <c r="J40" s="9"/>
      <c r="K40" s="9"/>
      <c r="L40" s="9"/>
      <c r="M40" s="9"/>
      <c r="N40" s="9"/>
      <c r="O40" s="9"/>
      <c r="P40" s="9"/>
      <c r="Q40" s="9"/>
      <c r="R40" s="9"/>
      <c r="S40" s="9"/>
      <c r="T40" s="9"/>
      <c r="U40" s="9"/>
      <c r="V40" s="9"/>
      <c r="W40" s="9"/>
      <c r="X40" s="9"/>
      <c r="Y40" s="9"/>
      <c r="Z40" s="9"/>
      <c r="AA40" s="9"/>
      <c r="AB40" s="9"/>
      <c r="AC40" s="9"/>
    </row>
    <row r="41" spans="1:29" ht="204.75" customHeight="1">
      <c r="A41" s="43" t="s">
        <v>253</v>
      </c>
      <c r="B41" s="40" t="s">
        <v>254</v>
      </c>
      <c r="C41" s="44" t="s">
        <v>255</v>
      </c>
      <c r="D41" s="21" t="s">
        <v>256</v>
      </c>
      <c r="E41" s="21" t="s">
        <v>257</v>
      </c>
      <c r="F41" s="21" t="s">
        <v>258</v>
      </c>
      <c r="G41" s="45" t="s">
        <v>259</v>
      </c>
      <c r="H41" s="9"/>
      <c r="I41" s="9"/>
      <c r="J41" s="9"/>
      <c r="K41" s="9"/>
      <c r="L41" s="9"/>
      <c r="M41" s="9"/>
      <c r="N41" s="9"/>
      <c r="O41" s="9"/>
      <c r="P41" s="9"/>
      <c r="Q41" s="9"/>
      <c r="R41" s="9"/>
      <c r="S41" s="9"/>
      <c r="T41" s="9"/>
      <c r="U41" s="9"/>
      <c r="V41" s="9"/>
      <c r="W41" s="9"/>
      <c r="X41" s="9"/>
      <c r="Y41" s="9"/>
      <c r="Z41" s="9"/>
      <c r="AA41" s="9"/>
      <c r="AB41" s="9"/>
      <c r="AC41" s="9"/>
    </row>
    <row r="42" spans="1:29" ht="204.75" customHeight="1">
      <c r="A42" s="43" t="s">
        <v>260</v>
      </c>
      <c r="B42" s="40" t="s">
        <v>261</v>
      </c>
      <c r="C42" s="44" t="s">
        <v>262</v>
      </c>
      <c r="D42" s="21" t="s">
        <v>263</v>
      </c>
      <c r="E42" s="21" t="s">
        <v>257</v>
      </c>
      <c r="F42" s="21" t="s">
        <v>258</v>
      </c>
      <c r="G42" s="39" t="s">
        <v>259</v>
      </c>
      <c r="H42" s="9"/>
      <c r="I42" s="9"/>
      <c r="J42" s="9"/>
      <c r="K42" s="9"/>
      <c r="L42" s="9"/>
      <c r="M42" s="9"/>
      <c r="N42" s="9"/>
      <c r="O42" s="9"/>
      <c r="P42" s="9"/>
      <c r="Q42" s="9"/>
      <c r="R42" s="9"/>
      <c r="S42" s="9"/>
      <c r="T42" s="9"/>
      <c r="U42" s="9"/>
      <c r="V42" s="9"/>
      <c r="W42" s="9"/>
      <c r="X42" s="9"/>
      <c r="Y42" s="9"/>
      <c r="Z42" s="9"/>
      <c r="AA42" s="9"/>
      <c r="AB42" s="9"/>
      <c r="AC42" s="9"/>
    </row>
    <row r="43" spans="1:29" ht="306.75" customHeight="1">
      <c r="A43" s="24" t="s">
        <v>264</v>
      </c>
      <c r="B43" s="50" t="s">
        <v>265</v>
      </c>
      <c r="C43" s="50" t="s">
        <v>266</v>
      </c>
      <c r="D43" s="50" t="s">
        <v>267</v>
      </c>
      <c r="E43" s="50" t="s">
        <v>268</v>
      </c>
      <c r="F43" s="21" t="s">
        <v>269</v>
      </c>
      <c r="G43" s="25" t="s">
        <v>270</v>
      </c>
      <c r="H43" s="9"/>
      <c r="I43" s="9"/>
      <c r="J43" s="9"/>
      <c r="K43" s="9"/>
      <c r="L43" s="9"/>
      <c r="M43" s="9"/>
      <c r="N43" s="9"/>
      <c r="O43" s="9"/>
      <c r="P43" s="9"/>
      <c r="Q43" s="9"/>
      <c r="R43" s="9"/>
      <c r="S43" s="9"/>
      <c r="T43" s="9"/>
      <c r="U43" s="9"/>
      <c r="V43" s="9"/>
      <c r="W43" s="9"/>
      <c r="X43" s="9"/>
      <c r="Y43" s="9"/>
      <c r="Z43" s="9"/>
      <c r="AA43" s="9"/>
      <c r="AB43" s="9"/>
      <c r="AC43" s="9"/>
    </row>
    <row r="44" spans="1:29" ht="14.25" customHeight="1">
      <c r="A44" s="26" t="s">
        <v>271</v>
      </c>
      <c r="B44" s="21" t="s">
        <v>272</v>
      </c>
      <c r="C44" s="21" t="s">
        <v>273</v>
      </c>
      <c r="D44" s="21" t="s">
        <v>274</v>
      </c>
      <c r="E44" s="21" t="s">
        <v>275</v>
      </c>
      <c r="F44" s="21" t="s">
        <v>276</v>
      </c>
      <c r="G44" s="27" t="s">
        <v>277</v>
      </c>
      <c r="H44" s="9"/>
      <c r="I44" s="9"/>
      <c r="J44" s="9"/>
      <c r="K44" s="9"/>
      <c r="L44" s="9"/>
      <c r="M44" s="9"/>
      <c r="N44" s="9"/>
      <c r="O44" s="9"/>
      <c r="P44" s="9"/>
      <c r="Q44" s="9"/>
      <c r="R44" s="9"/>
      <c r="S44" s="9"/>
      <c r="T44" s="9"/>
      <c r="U44" s="9"/>
      <c r="V44" s="9"/>
      <c r="W44" s="9"/>
      <c r="X44" s="9"/>
      <c r="Y44" s="9"/>
      <c r="Z44" s="9"/>
      <c r="AA44" s="9"/>
      <c r="AB44" s="9"/>
      <c r="AC44" s="9"/>
    </row>
    <row r="45" spans="1:29" ht="177.75" customHeight="1">
      <c r="A45" s="26" t="s">
        <v>278</v>
      </c>
      <c r="B45" s="21" t="s">
        <v>279</v>
      </c>
      <c r="C45" s="21"/>
      <c r="D45" s="21" t="s">
        <v>280</v>
      </c>
      <c r="E45" s="51" t="s">
        <v>281</v>
      </c>
      <c r="F45" s="21" t="s">
        <v>282</v>
      </c>
      <c r="G45" s="39" t="s">
        <v>283</v>
      </c>
      <c r="H45" s="9"/>
      <c r="I45" s="9"/>
      <c r="J45" s="9"/>
      <c r="K45" s="9"/>
      <c r="L45" s="9"/>
      <c r="M45" s="9"/>
      <c r="N45" s="9"/>
      <c r="O45" s="9"/>
      <c r="P45" s="9"/>
      <c r="Q45" s="9"/>
      <c r="R45" s="9"/>
      <c r="S45" s="9"/>
      <c r="T45" s="9"/>
      <c r="U45" s="9"/>
      <c r="V45" s="9"/>
      <c r="W45" s="9"/>
      <c r="X45" s="9"/>
      <c r="Y45" s="9"/>
      <c r="Z45" s="9"/>
      <c r="AA45" s="9"/>
      <c r="AB45" s="9"/>
      <c r="AC45" s="9"/>
    </row>
    <row r="46" spans="1:29" ht="275.5">
      <c r="A46" s="19" t="s">
        <v>284</v>
      </c>
      <c r="B46" s="29" t="s">
        <v>285</v>
      </c>
      <c r="C46" s="52" t="s">
        <v>286</v>
      </c>
      <c r="D46" s="29" t="s">
        <v>287</v>
      </c>
      <c r="E46" s="29" t="s">
        <v>288</v>
      </c>
      <c r="F46" s="29" t="s">
        <v>289</v>
      </c>
      <c r="G46" s="30" t="s">
        <v>290</v>
      </c>
      <c r="H46" s="9"/>
      <c r="I46" s="9"/>
      <c r="J46" s="9"/>
      <c r="K46" s="9"/>
      <c r="L46" s="9"/>
      <c r="M46" s="9"/>
      <c r="N46" s="9"/>
      <c r="O46" s="9"/>
      <c r="P46" s="9"/>
      <c r="Q46" s="9"/>
      <c r="R46" s="9"/>
      <c r="S46" s="9"/>
      <c r="T46" s="9"/>
      <c r="U46" s="9"/>
      <c r="V46" s="9"/>
      <c r="W46" s="9"/>
      <c r="X46" s="9"/>
      <c r="Y46" s="9"/>
      <c r="Z46" s="9"/>
      <c r="AA46" s="9"/>
      <c r="AB46" s="9"/>
      <c r="AC46" s="9"/>
    </row>
    <row r="47" spans="1:29" ht="307.5" customHeight="1">
      <c r="A47" s="26" t="s">
        <v>291</v>
      </c>
      <c r="B47" s="21" t="s">
        <v>292</v>
      </c>
      <c r="C47" s="53"/>
      <c r="D47" s="51" t="s">
        <v>293</v>
      </c>
      <c r="E47" s="21" t="s">
        <v>294</v>
      </c>
      <c r="F47" s="21"/>
      <c r="G47" s="25" t="s">
        <v>295</v>
      </c>
      <c r="H47" s="9"/>
      <c r="I47" s="9"/>
      <c r="J47" s="9"/>
      <c r="K47" s="9"/>
      <c r="L47" s="9"/>
      <c r="M47" s="9"/>
      <c r="N47" s="9"/>
      <c r="O47" s="9"/>
      <c r="P47" s="9"/>
      <c r="Q47" s="9"/>
      <c r="R47" s="9"/>
      <c r="S47" s="9"/>
      <c r="T47" s="9"/>
      <c r="U47" s="9"/>
      <c r="V47" s="9"/>
      <c r="W47" s="9"/>
      <c r="X47" s="9"/>
      <c r="Y47" s="9"/>
      <c r="Z47" s="9"/>
      <c r="AA47" s="9"/>
      <c r="AB47" s="9"/>
      <c r="AC47" s="9"/>
    </row>
    <row r="48" spans="1:29" ht="14.25" customHeight="1">
      <c r="A48" s="19" t="s">
        <v>296</v>
      </c>
      <c r="B48" s="21" t="s">
        <v>297</v>
      </c>
      <c r="C48" s="29" t="s">
        <v>298</v>
      </c>
      <c r="D48" s="21" t="s">
        <v>299</v>
      </c>
      <c r="E48" s="21" t="s">
        <v>300</v>
      </c>
      <c r="F48" s="54" t="s">
        <v>301</v>
      </c>
      <c r="G48" s="55" t="s">
        <v>302</v>
      </c>
      <c r="H48" s="9"/>
      <c r="I48" s="9"/>
      <c r="J48" s="9"/>
      <c r="K48" s="9"/>
      <c r="L48" s="9"/>
      <c r="M48" s="9"/>
      <c r="N48" s="9"/>
      <c r="O48" s="9"/>
      <c r="P48" s="9"/>
      <c r="Q48" s="9"/>
      <c r="R48" s="9"/>
      <c r="S48" s="9"/>
      <c r="T48" s="9"/>
      <c r="U48" s="9"/>
      <c r="V48" s="9"/>
      <c r="W48" s="9"/>
      <c r="X48" s="9"/>
      <c r="Y48" s="9"/>
      <c r="Z48" s="9"/>
      <c r="AA48" s="9"/>
      <c r="AB48" s="9"/>
      <c r="AC48" s="9"/>
    </row>
    <row r="49" spans="1:29" ht="14.25" customHeight="1">
      <c r="A49" s="24" t="s">
        <v>303</v>
      </c>
      <c r="B49" s="21" t="s">
        <v>304</v>
      </c>
      <c r="C49" s="21" t="s">
        <v>305</v>
      </c>
      <c r="D49" s="21" t="s">
        <v>306</v>
      </c>
      <c r="E49" s="21" t="s">
        <v>307</v>
      </c>
      <c r="F49" s="21" t="s">
        <v>308</v>
      </c>
      <c r="G49" s="25" t="s">
        <v>309</v>
      </c>
      <c r="H49" s="9"/>
      <c r="I49" s="9"/>
      <c r="J49" s="9"/>
      <c r="K49" s="9"/>
      <c r="L49" s="9"/>
      <c r="M49" s="9"/>
      <c r="N49" s="9"/>
      <c r="O49" s="9"/>
      <c r="P49" s="9"/>
      <c r="Q49" s="9"/>
      <c r="R49" s="9"/>
      <c r="S49" s="9"/>
      <c r="T49" s="9"/>
      <c r="U49" s="9"/>
      <c r="V49" s="9"/>
      <c r="W49" s="9"/>
      <c r="X49" s="9"/>
      <c r="Y49" s="9"/>
      <c r="Z49" s="9"/>
      <c r="AA49" s="9"/>
      <c r="AB49" s="9"/>
      <c r="AC49" s="9"/>
    </row>
    <row r="50" spans="1:29" ht="14.25" customHeight="1">
      <c r="A50" s="24" t="s">
        <v>310</v>
      </c>
      <c r="B50" s="21" t="s">
        <v>311</v>
      </c>
      <c r="C50" s="21" t="s">
        <v>312</v>
      </c>
      <c r="D50" s="21" t="s">
        <v>313</v>
      </c>
      <c r="E50" s="21" t="s">
        <v>314</v>
      </c>
      <c r="F50" s="21" t="s">
        <v>315</v>
      </c>
      <c r="G50" s="56" t="s">
        <v>316</v>
      </c>
      <c r="H50" s="9"/>
      <c r="I50" s="9"/>
      <c r="J50" s="9"/>
      <c r="K50" s="9"/>
      <c r="L50" s="9"/>
      <c r="M50" s="9"/>
      <c r="N50" s="9"/>
      <c r="O50" s="9"/>
      <c r="P50" s="9"/>
      <c r="Q50" s="9"/>
      <c r="R50" s="9"/>
      <c r="S50" s="9"/>
      <c r="T50" s="9"/>
      <c r="U50" s="9"/>
      <c r="V50" s="9"/>
      <c r="W50" s="9"/>
      <c r="X50" s="9"/>
      <c r="Y50" s="9"/>
      <c r="Z50" s="9"/>
      <c r="AA50" s="9"/>
      <c r="AB50" s="9"/>
      <c r="AC50" s="9"/>
    </row>
    <row r="51" spans="1:29" ht="14.25" customHeight="1">
      <c r="A51" s="24" t="s">
        <v>317</v>
      </c>
      <c r="B51" s="21" t="s">
        <v>318</v>
      </c>
      <c r="C51" s="21" t="s">
        <v>319</v>
      </c>
      <c r="D51" s="21" t="s">
        <v>320</v>
      </c>
      <c r="E51" s="21" t="s">
        <v>321</v>
      </c>
      <c r="F51" s="21" t="s">
        <v>322</v>
      </c>
      <c r="G51" s="25" t="s">
        <v>323</v>
      </c>
      <c r="H51" s="9"/>
      <c r="I51" s="9"/>
      <c r="J51" s="9"/>
      <c r="K51" s="9"/>
      <c r="L51" s="9"/>
      <c r="M51" s="9"/>
      <c r="N51" s="9"/>
      <c r="O51" s="9"/>
      <c r="P51" s="9"/>
      <c r="Q51" s="9"/>
      <c r="R51" s="9"/>
      <c r="S51" s="9"/>
      <c r="T51" s="9"/>
      <c r="U51" s="9"/>
      <c r="V51" s="9"/>
      <c r="W51" s="9"/>
      <c r="X51" s="9"/>
      <c r="Y51" s="9"/>
      <c r="Z51" s="9"/>
      <c r="AA51" s="9"/>
      <c r="AB51" s="9"/>
      <c r="AC51" s="9"/>
    </row>
    <row r="52" spans="1:29" ht="14.25" customHeight="1">
      <c r="A52" s="24" t="s">
        <v>324</v>
      </c>
      <c r="B52" s="21" t="s">
        <v>325</v>
      </c>
      <c r="C52" s="21" t="s">
        <v>326</v>
      </c>
      <c r="D52" s="21" t="s">
        <v>327</v>
      </c>
      <c r="E52" s="21" t="s">
        <v>314</v>
      </c>
      <c r="F52" s="21" t="s">
        <v>328</v>
      </c>
      <c r="G52" s="25" t="s">
        <v>329</v>
      </c>
      <c r="H52" s="9"/>
      <c r="I52" s="9"/>
      <c r="J52" s="9"/>
      <c r="K52" s="9"/>
      <c r="L52" s="9"/>
      <c r="M52" s="9"/>
      <c r="N52" s="9"/>
      <c r="O52" s="9"/>
      <c r="P52" s="9"/>
      <c r="Q52" s="9"/>
      <c r="R52" s="9"/>
      <c r="S52" s="9"/>
      <c r="T52" s="9"/>
      <c r="U52" s="9"/>
      <c r="V52" s="9"/>
      <c r="W52" s="9"/>
      <c r="X52" s="9"/>
      <c r="Y52" s="9"/>
      <c r="Z52" s="9"/>
      <c r="AA52" s="9"/>
      <c r="AB52" s="9"/>
      <c r="AC52" s="9"/>
    </row>
    <row r="53" spans="1:29" ht="14.25" customHeight="1">
      <c r="A53" s="24" t="s">
        <v>330</v>
      </c>
      <c r="B53" s="50" t="s">
        <v>331</v>
      </c>
      <c r="C53" s="50" t="s">
        <v>332</v>
      </c>
      <c r="D53" s="50" t="s">
        <v>333</v>
      </c>
      <c r="E53" s="50" t="s">
        <v>334</v>
      </c>
      <c r="F53" s="21" t="s">
        <v>335</v>
      </c>
      <c r="G53" s="25" t="s">
        <v>336</v>
      </c>
      <c r="H53" s="9"/>
      <c r="I53" s="9"/>
      <c r="J53" s="9"/>
      <c r="K53" s="9"/>
      <c r="L53" s="9"/>
      <c r="M53" s="9"/>
      <c r="N53" s="9"/>
      <c r="O53" s="9"/>
      <c r="P53" s="9"/>
      <c r="Q53" s="9"/>
      <c r="R53" s="9"/>
      <c r="S53" s="9"/>
      <c r="T53" s="9"/>
      <c r="U53" s="9"/>
      <c r="V53" s="9"/>
      <c r="W53" s="9"/>
      <c r="X53" s="9"/>
      <c r="Y53" s="9"/>
      <c r="Z53" s="9"/>
      <c r="AA53" s="9"/>
      <c r="AB53" s="9"/>
      <c r="AC53" s="9"/>
    </row>
    <row r="54" spans="1:29" ht="14.25" customHeight="1">
      <c r="A54" s="24" t="s">
        <v>337</v>
      </c>
      <c r="B54" s="21" t="s">
        <v>338</v>
      </c>
      <c r="C54" s="21" t="s">
        <v>339</v>
      </c>
      <c r="D54" s="21" t="s">
        <v>340</v>
      </c>
      <c r="E54" s="57">
        <v>4000</v>
      </c>
      <c r="F54" s="21" t="s">
        <v>341</v>
      </c>
      <c r="G54" s="25" t="s">
        <v>342</v>
      </c>
      <c r="H54" s="9"/>
      <c r="I54" s="9"/>
      <c r="J54" s="9"/>
      <c r="K54" s="9"/>
      <c r="L54" s="9"/>
      <c r="M54" s="9"/>
      <c r="N54" s="9"/>
      <c r="O54" s="9"/>
      <c r="P54" s="9"/>
      <c r="Q54" s="9"/>
      <c r="R54" s="9"/>
      <c r="S54" s="9"/>
      <c r="T54" s="9"/>
      <c r="U54" s="9"/>
      <c r="V54" s="9"/>
      <c r="W54" s="9"/>
      <c r="X54" s="9"/>
      <c r="Y54" s="9"/>
      <c r="Z54" s="9"/>
      <c r="AA54" s="9"/>
      <c r="AB54" s="9"/>
      <c r="AC54" s="9"/>
    </row>
    <row r="55" spans="1:29" ht="409.5" customHeight="1">
      <c r="A55" s="24" t="s">
        <v>343</v>
      </c>
      <c r="B55" s="21"/>
      <c r="C55" s="21" t="s">
        <v>344</v>
      </c>
      <c r="D55" s="21"/>
      <c r="E55" s="57" t="s">
        <v>345</v>
      </c>
      <c r="F55" s="21" t="s">
        <v>346</v>
      </c>
      <c r="G55" s="39" t="s">
        <v>347</v>
      </c>
      <c r="H55" s="23" t="s">
        <v>348</v>
      </c>
      <c r="I55" s="9"/>
      <c r="J55" s="9"/>
      <c r="K55" s="9"/>
      <c r="L55" s="9"/>
      <c r="M55" s="9"/>
      <c r="N55" s="9"/>
      <c r="O55" s="9"/>
      <c r="P55" s="9"/>
      <c r="Q55" s="9"/>
      <c r="R55" s="9"/>
      <c r="S55" s="9"/>
      <c r="T55" s="9"/>
      <c r="U55" s="9"/>
      <c r="V55" s="9"/>
      <c r="W55" s="9"/>
      <c r="X55" s="9"/>
      <c r="Y55" s="9"/>
      <c r="Z55" s="9"/>
      <c r="AA55" s="9"/>
      <c r="AB55" s="9"/>
      <c r="AC55" s="9"/>
    </row>
    <row r="56" spans="1:29" ht="14.25" customHeight="1">
      <c r="A56" s="24" t="s">
        <v>349</v>
      </c>
      <c r="B56" s="21" t="s">
        <v>350</v>
      </c>
      <c r="C56" s="21" t="s">
        <v>351</v>
      </c>
      <c r="D56" s="58" t="s">
        <v>352</v>
      </c>
      <c r="E56" s="21" t="s">
        <v>353</v>
      </c>
      <c r="F56" s="21" t="s">
        <v>354</v>
      </c>
      <c r="G56" s="25" t="s">
        <v>355</v>
      </c>
      <c r="H56" s="9"/>
      <c r="I56" s="9"/>
      <c r="J56" s="9"/>
      <c r="K56" s="9"/>
      <c r="L56" s="9"/>
      <c r="M56" s="9"/>
      <c r="N56" s="9"/>
      <c r="O56" s="9"/>
      <c r="P56" s="9"/>
      <c r="Q56" s="9"/>
      <c r="R56" s="9"/>
      <c r="S56" s="9"/>
      <c r="T56" s="9"/>
      <c r="U56" s="9"/>
      <c r="V56" s="9"/>
      <c r="W56" s="9"/>
      <c r="X56" s="9"/>
      <c r="Y56" s="9"/>
      <c r="Z56" s="9"/>
      <c r="AA56" s="9"/>
      <c r="AB56" s="9"/>
      <c r="AC56" s="9"/>
    </row>
    <row r="57" spans="1:29" ht="14.25" customHeight="1">
      <c r="A57" s="24" t="s">
        <v>356</v>
      </c>
      <c r="B57" s="21" t="s">
        <v>357</v>
      </c>
      <c r="C57" s="21" t="s">
        <v>358</v>
      </c>
      <c r="D57" s="21" t="s">
        <v>359</v>
      </c>
      <c r="E57" s="21" t="s">
        <v>360</v>
      </c>
      <c r="F57" s="29" t="s">
        <v>361</v>
      </c>
      <c r="G57" s="25" t="s">
        <v>362</v>
      </c>
      <c r="H57" s="9"/>
      <c r="I57" s="9"/>
      <c r="J57" s="9"/>
      <c r="K57" s="9"/>
      <c r="L57" s="9"/>
      <c r="M57" s="9"/>
      <c r="N57" s="9"/>
      <c r="O57" s="9"/>
      <c r="P57" s="9"/>
      <c r="Q57" s="9"/>
      <c r="R57" s="9"/>
      <c r="S57" s="9"/>
      <c r="T57" s="9"/>
      <c r="U57" s="9"/>
      <c r="V57" s="9"/>
      <c r="W57" s="9"/>
      <c r="X57" s="9"/>
      <c r="Y57" s="9"/>
      <c r="Z57" s="9"/>
      <c r="AA57" s="9"/>
      <c r="AB57" s="9"/>
      <c r="AC57" s="9"/>
    </row>
    <row r="58" spans="1:29" ht="14.25" customHeight="1">
      <c r="A58" s="24" t="s">
        <v>363</v>
      </c>
      <c r="B58" s="21" t="s">
        <v>364</v>
      </c>
      <c r="C58" s="21" t="s">
        <v>365</v>
      </c>
      <c r="D58" s="21" t="s">
        <v>366</v>
      </c>
      <c r="E58" s="21" t="s">
        <v>367</v>
      </c>
      <c r="F58" s="21" t="s">
        <v>368</v>
      </c>
      <c r="G58" s="39" t="s">
        <v>369</v>
      </c>
      <c r="H58" s="9"/>
      <c r="I58" s="9"/>
      <c r="J58" s="9"/>
      <c r="K58" s="9"/>
      <c r="L58" s="9"/>
      <c r="M58" s="9"/>
      <c r="N58" s="9"/>
      <c r="O58" s="9"/>
      <c r="P58" s="9"/>
      <c r="Q58" s="9"/>
      <c r="R58" s="9"/>
      <c r="S58" s="9"/>
      <c r="T58" s="9"/>
      <c r="U58" s="9"/>
      <c r="V58" s="9"/>
      <c r="W58" s="9"/>
      <c r="X58" s="9"/>
      <c r="Y58" s="9"/>
      <c r="Z58" s="9"/>
      <c r="AA58" s="9"/>
      <c r="AB58" s="9"/>
      <c r="AC58" s="9"/>
    </row>
    <row r="59" spans="1:29" ht="14.25" customHeight="1">
      <c r="A59" s="24" t="s">
        <v>370</v>
      </c>
      <c r="B59" s="21" t="s">
        <v>371</v>
      </c>
      <c r="C59" s="21" t="s">
        <v>372</v>
      </c>
      <c r="D59" s="21" t="s">
        <v>373</v>
      </c>
      <c r="E59" s="21" t="s">
        <v>374</v>
      </c>
      <c r="F59" s="21" t="s">
        <v>375</v>
      </c>
      <c r="G59" s="39" t="s">
        <v>376</v>
      </c>
      <c r="H59" s="9"/>
      <c r="I59" s="9"/>
      <c r="J59" s="9"/>
      <c r="K59" s="9"/>
      <c r="L59" s="9"/>
      <c r="M59" s="9"/>
      <c r="N59" s="9"/>
      <c r="O59" s="9"/>
      <c r="P59" s="9"/>
      <c r="Q59" s="9"/>
      <c r="R59" s="9"/>
      <c r="S59" s="9"/>
      <c r="T59" s="9"/>
      <c r="U59" s="9"/>
      <c r="V59" s="9"/>
      <c r="W59" s="9"/>
      <c r="X59" s="9"/>
      <c r="Y59" s="9"/>
      <c r="Z59" s="9"/>
      <c r="AA59" s="9"/>
      <c r="AB59" s="9"/>
      <c r="AC59" s="9"/>
    </row>
    <row r="60" spans="1:29" ht="14.25" customHeight="1">
      <c r="A60" s="26" t="s">
        <v>377</v>
      </c>
      <c r="B60" s="21" t="s">
        <v>378</v>
      </c>
      <c r="C60" s="21" t="s">
        <v>379</v>
      </c>
      <c r="D60" s="21"/>
      <c r="E60" s="21" t="s">
        <v>380</v>
      </c>
      <c r="F60" s="21" t="s">
        <v>341</v>
      </c>
      <c r="G60" s="27" t="s">
        <v>381</v>
      </c>
      <c r="H60" s="9"/>
      <c r="I60" s="9"/>
      <c r="J60" s="9"/>
      <c r="K60" s="9"/>
      <c r="L60" s="9"/>
      <c r="M60" s="9"/>
      <c r="N60" s="9"/>
      <c r="O60" s="9"/>
      <c r="P60" s="9"/>
      <c r="Q60" s="9"/>
      <c r="R60" s="9"/>
      <c r="S60" s="9"/>
      <c r="T60" s="9"/>
      <c r="U60" s="9"/>
      <c r="V60" s="9"/>
      <c r="W60" s="9"/>
      <c r="X60" s="9"/>
      <c r="Y60" s="9"/>
      <c r="Z60" s="9"/>
      <c r="AA60" s="9"/>
      <c r="AB60" s="9"/>
      <c r="AC60" s="9"/>
    </row>
    <row r="61" spans="1:29" ht="144" customHeight="1">
      <c r="A61" s="19" t="s">
        <v>382</v>
      </c>
      <c r="B61" s="29" t="s">
        <v>383</v>
      </c>
      <c r="C61" s="29" t="s">
        <v>384</v>
      </c>
      <c r="D61" s="29" t="s">
        <v>385</v>
      </c>
      <c r="E61" s="29" t="s">
        <v>386</v>
      </c>
      <c r="F61" s="29" t="s">
        <v>387</v>
      </c>
      <c r="G61" s="55" t="s">
        <v>388</v>
      </c>
      <c r="H61" s="9"/>
      <c r="I61" s="9"/>
      <c r="J61" s="9"/>
      <c r="K61" s="9"/>
      <c r="L61" s="9"/>
      <c r="M61" s="9"/>
      <c r="N61" s="9"/>
      <c r="O61" s="9"/>
      <c r="P61" s="9"/>
      <c r="Q61" s="9"/>
      <c r="R61" s="9"/>
      <c r="S61" s="9"/>
      <c r="T61" s="9"/>
      <c r="U61" s="9"/>
      <c r="V61" s="9"/>
      <c r="W61" s="9"/>
      <c r="X61" s="9"/>
      <c r="Y61" s="9"/>
      <c r="Z61" s="9"/>
      <c r="AA61" s="9"/>
      <c r="AB61" s="9"/>
      <c r="AC61" s="9"/>
    </row>
    <row r="62" spans="1:29" ht="14.25" customHeight="1">
      <c r="A62" s="26" t="s">
        <v>389</v>
      </c>
      <c r="B62" s="21" t="s">
        <v>390</v>
      </c>
      <c r="C62" s="21" t="s">
        <v>391</v>
      </c>
      <c r="D62" s="21"/>
      <c r="E62" s="21"/>
      <c r="F62" s="21" t="s">
        <v>392</v>
      </c>
      <c r="G62" s="39" t="s">
        <v>393</v>
      </c>
      <c r="H62" s="9"/>
      <c r="I62" s="9"/>
      <c r="J62" s="9"/>
      <c r="K62" s="9"/>
      <c r="L62" s="9"/>
      <c r="M62" s="9"/>
      <c r="N62" s="9"/>
      <c r="O62" s="9"/>
      <c r="P62" s="9"/>
      <c r="Q62" s="9"/>
      <c r="R62" s="9"/>
      <c r="S62" s="9"/>
      <c r="T62" s="9"/>
      <c r="U62" s="9"/>
      <c r="V62" s="9"/>
      <c r="W62" s="9"/>
      <c r="X62" s="9"/>
      <c r="Y62" s="9"/>
      <c r="Z62" s="9"/>
      <c r="AA62" s="9"/>
      <c r="AB62" s="9"/>
      <c r="AC62" s="9"/>
    </row>
    <row r="63" spans="1:29" ht="14.25" customHeight="1">
      <c r="A63" s="24" t="s">
        <v>394</v>
      </c>
      <c r="B63" s="21" t="s">
        <v>395</v>
      </c>
      <c r="C63" s="21" t="s">
        <v>258</v>
      </c>
      <c r="D63" s="21" t="s">
        <v>396</v>
      </c>
      <c r="E63" s="21" t="s">
        <v>314</v>
      </c>
      <c r="F63" s="21" t="s">
        <v>397</v>
      </c>
      <c r="G63" s="25" t="s">
        <v>398</v>
      </c>
      <c r="H63" s="9"/>
      <c r="I63" s="9"/>
      <c r="J63" s="9"/>
      <c r="K63" s="9"/>
      <c r="L63" s="9"/>
      <c r="M63" s="9"/>
      <c r="N63" s="9"/>
      <c r="O63" s="9"/>
      <c r="P63" s="9"/>
      <c r="Q63" s="9"/>
      <c r="R63" s="9"/>
      <c r="S63" s="9"/>
      <c r="T63" s="9"/>
      <c r="U63" s="9"/>
      <c r="V63" s="9"/>
      <c r="W63" s="9"/>
      <c r="X63" s="9"/>
      <c r="Y63" s="9"/>
      <c r="Z63" s="9"/>
      <c r="AA63" s="9"/>
      <c r="AB63" s="9"/>
      <c r="AC63" s="9"/>
    </row>
    <row r="64" spans="1:29" ht="276" customHeight="1">
      <c r="A64" s="24" t="s">
        <v>399</v>
      </c>
      <c r="B64" s="21" t="s">
        <v>400</v>
      </c>
      <c r="C64" s="21" t="s">
        <v>401</v>
      </c>
      <c r="D64" s="21" t="s">
        <v>402</v>
      </c>
      <c r="E64" s="21" t="s">
        <v>403</v>
      </c>
      <c r="F64" s="21" t="s">
        <v>404</v>
      </c>
      <c r="G64" s="39" t="s">
        <v>405</v>
      </c>
      <c r="H64" s="9"/>
      <c r="I64" s="9"/>
      <c r="J64" s="9"/>
      <c r="K64" s="9"/>
      <c r="L64" s="9"/>
      <c r="M64" s="9"/>
      <c r="N64" s="9"/>
      <c r="O64" s="9"/>
      <c r="P64" s="9"/>
      <c r="Q64" s="9"/>
      <c r="R64" s="9"/>
      <c r="S64" s="9"/>
      <c r="T64" s="9"/>
      <c r="U64" s="9"/>
      <c r="V64" s="9"/>
      <c r="W64" s="9"/>
      <c r="X64" s="9"/>
      <c r="Y64" s="9"/>
      <c r="Z64" s="9"/>
      <c r="AA64" s="9"/>
      <c r="AB64" s="9"/>
      <c r="AC64" s="9"/>
    </row>
    <row r="65" spans="1:29" ht="14.25" customHeight="1">
      <c r="A65" s="24" t="s">
        <v>406</v>
      </c>
      <c r="B65" s="21" t="s">
        <v>407</v>
      </c>
      <c r="C65" s="21" t="s">
        <v>408</v>
      </c>
      <c r="D65" s="21" t="s">
        <v>409</v>
      </c>
      <c r="E65" s="21" t="s">
        <v>410</v>
      </c>
      <c r="F65" s="21" t="s">
        <v>411</v>
      </c>
      <c r="G65" s="25" t="s">
        <v>412</v>
      </c>
      <c r="H65" s="9"/>
      <c r="I65" s="9"/>
      <c r="J65" s="9"/>
      <c r="K65" s="9"/>
      <c r="L65" s="9"/>
      <c r="M65" s="9"/>
      <c r="N65" s="9"/>
      <c r="O65" s="9"/>
      <c r="P65" s="9"/>
      <c r="Q65" s="9"/>
      <c r="R65" s="9"/>
      <c r="S65" s="9"/>
      <c r="T65" s="9"/>
      <c r="U65" s="9"/>
      <c r="V65" s="9"/>
      <c r="W65" s="9"/>
      <c r="X65" s="9"/>
      <c r="Y65" s="9"/>
      <c r="Z65" s="9"/>
      <c r="AA65" s="9"/>
      <c r="AB65" s="9"/>
      <c r="AC65" s="9"/>
    </row>
    <row r="66" spans="1:29" ht="14.25" customHeight="1">
      <c r="A66" s="24" t="s">
        <v>413</v>
      </c>
      <c r="B66" s="21" t="s">
        <v>414</v>
      </c>
      <c r="C66" s="21" t="s">
        <v>314</v>
      </c>
      <c r="D66" s="21" t="s">
        <v>415</v>
      </c>
      <c r="E66" s="21" t="s">
        <v>416</v>
      </c>
      <c r="F66" s="21" t="s">
        <v>417</v>
      </c>
      <c r="G66" s="39" t="s">
        <v>418</v>
      </c>
      <c r="H66" s="9"/>
      <c r="I66" s="9"/>
      <c r="J66" s="9"/>
      <c r="K66" s="9"/>
      <c r="L66" s="9"/>
      <c r="M66" s="9"/>
      <c r="N66" s="9"/>
      <c r="O66" s="9"/>
      <c r="P66" s="9"/>
      <c r="Q66" s="9"/>
      <c r="R66" s="9"/>
      <c r="S66" s="9"/>
      <c r="T66" s="9"/>
      <c r="U66" s="9"/>
      <c r="V66" s="9"/>
      <c r="W66" s="9"/>
      <c r="X66" s="9"/>
      <c r="Y66" s="9"/>
      <c r="Z66" s="9"/>
      <c r="AA66" s="9"/>
      <c r="AB66" s="9"/>
      <c r="AC66" s="9"/>
    </row>
    <row r="67" spans="1:29" ht="240" customHeight="1">
      <c r="A67" s="19" t="s">
        <v>419</v>
      </c>
      <c r="B67" s="29" t="s">
        <v>420</v>
      </c>
      <c r="C67" s="29" t="s">
        <v>421</v>
      </c>
      <c r="D67" s="21"/>
      <c r="E67" s="29" t="s">
        <v>422</v>
      </c>
      <c r="F67" s="29" t="s">
        <v>423</v>
      </c>
      <c r="G67" s="59" t="str">
        <f>HYPERLINK("https://www.canada.ca/fr/ministere-finances/nouvelles/2020/03/soutien-supplementaire-aux-entreprises-canadiennes-pour-faire-face-aux-repercussions-economiques-de-la-covid19.html#_New_Loan_Programs","https://www.canada.ca/fr/ministere-finances/nouvelles/2020/03/soutien-supplementaire-aux-entreprises-canadiennes-pour-faire-face-aux-repercussions-economiques-de-la-covid19.html#_New_Loan_Programs")</f>
        <v>https://www.canada.ca/fr/ministere-finances/nouvelles/2020/03/soutien-supplementaire-aux-entreprises-canadiennes-pour-faire-face-aux-repercussions-economiques-de-la-covid19.html#_New_Loan_Programs</v>
      </c>
      <c r="H67" s="9"/>
      <c r="I67" s="9"/>
      <c r="J67" s="9"/>
      <c r="K67" s="9"/>
      <c r="L67" s="9"/>
      <c r="M67" s="9"/>
      <c r="N67" s="9"/>
      <c r="O67" s="9"/>
      <c r="P67" s="9"/>
      <c r="Q67" s="9"/>
      <c r="R67" s="9"/>
      <c r="S67" s="9"/>
      <c r="T67" s="9"/>
      <c r="U67" s="9"/>
      <c r="V67" s="9"/>
      <c r="W67" s="9"/>
      <c r="X67" s="9"/>
      <c r="Y67" s="9"/>
      <c r="Z67" s="9"/>
      <c r="AA67" s="9"/>
      <c r="AB67" s="9"/>
      <c r="AC67" s="9"/>
    </row>
    <row r="68" spans="1:29" ht="240" customHeight="1">
      <c r="A68" s="24" t="s">
        <v>424</v>
      </c>
      <c r="B68" s="21" t="s">
        <v>425</v>
      </c>
      <c r="C68" s="21" t="s">
        <v>426</v>
      </c>
      <c r="D68" s="21" t="s">
        <v>427</v>
      </c>
      <c r="E68" s="21" t="s">
        <v>428</v>
      </c>
      <c r="F68" s="21" t="s">
        <v>429</v>
      </c>
      <c r="G68" s="39" t="s">
        <v>430</v>
      </c>
      <c r="H68" s="9"/>
      <c r="I68" s="9"/>
      <c r="J68" s="9"/>
      <c r="K68" s="9"/>
      <c r="L68" s="9"/>
      <c r="M68" s="9"/>
      <c r="N68" s="9"/>
      <c r="O68" s="9"/>
      <c r="P68" s="9"/>
      <c r="Q68" s="9"/>
      <c r="R68" s="9"/>
      <c r="S68" s="9"/>
      <c r="T68" s="9"/>
      <c r="U68" s="9"/>
      <c r="V68" s="9"/>
      <c r="W68" s="9"/>
      <c r="X68" s="9"/>
      <c r="Y68" s="9"/>
      <c r="Z68" s="9"/>
      <c r="AA68" s="9"/>
      <c r="AB68" s="9"/>
      <c r="AC68" s="9"/>
    </row>
    <row r="69" spans="1:29" ht="14.25" customHeight="1">
      <c r="A69" s="26" t="s">
        <v>431</v>
      </c>
      <c r="B69" s="21" t="s">
        <v>432</v>
      </c>
      <c r="C69" s="21" t="s">
        <v>433</v>
      </c>
      <c r="D69" s="21" t="s">
        <v>434</v>
      </c>
      <c r="E69" s="21" t="s">
        <v>435</v>
      </c>
      <c r="F69" s="60" t="s">
        <v>436</v>
      </c>
      <c r="G69" s="39" t="s">
        <v>437</v>
      </c>
      <c r="H69" s="9"/>
      <c r="I69" s="9"/>
      <c r="J69" s="9"/>
      <c r="K69" s="9"/>
      <c r="L69" s="9"/>
      <c r="M69" s="9"/>
      <c r="N69" s="9"/>
      <c r="O69" s="9"/>
      <c r="P69" s="9"/>
      <c r="Q69" s="9"/>
      <c r="R69" s="9"/>
      <c r="S69" s="9"/>
      <c r="T69" s="9"/>
      <c r="U69" s="9"/>
      <c r="V69" s="9"/>
      <c r="W69" s="9"/>
      <c r="X69" s="9"/>
      <c r="Y69" s="9"/>
      <c r="Z69" s="9"/>
      <c r="AA69" s="9"/>
      <c r="AB69" s="9"/>
      <c r="AC69" s="9"/>
    </row>
    <row r="70" spans="1:29" ht="14.25" customHeight="1">
      <c r="A70" s="26" t="s">
        <v>438</v>
      </c>
      <c r="B70" s="21" t="s">
        <v>439</v>
      </c>
      <c r="C70" s="21" t="s">
        <v>440</v>
      </c>
      <c r="D70" s="21" t="s">
        <v>441</v>
      </c>
      <c r="E70" s="21" t="s">
        <v>442</v>
      </c>
      <c r="F70" s="21" t="s">
        <v>443</v>
      </c>
      <c r="G70" s="27" t="s">
        <v>444</v>
      </c>
      <c r="H70" s="9"/>
      <c r="I70" s="9"/>
      <c r="J70" s="9"/>
      <c r="K70" s="9"/>
      <c r="L70" s="9"/>
      <c r="M70" s="9"/>
      <c r="N70" s="9"/>
      <c r="O70" s="9"/>
      <c r="P70" s="9"/>
      <c r="Q70" s="9"/>
      <c r="R70" s="9"/>
      <c r="S70" s="9"/>
      <c r="T70" s="9"/>
      <c r="U70" s="9"/>
      <c r="V70" s="9"/>
      <c r="W70" s="9"/>
      <c r="X70" s="9"/>
      <c r="Y70" s="9"/>
      <c r="Z70" s="9"/>
      <c r="AA70" s="9"/>
      <c r="AB70" s="9"/>
      <c r="AC70" s="9"/>
    </row>
    <row r="71" spans="1:29" ht="409.5" customHeight="1">
      <c r="A71" s="24" t="s">
        <v>445</v>
      </c>
      <c r="B71" s="21" t="s">
        <v>446</v>
      </c>
      <c r="C71" s="21"/>
      <c r="D71" s="21"/>
      <c r="E71" s="61" t="s">
        <v>447</v>
      </c>
      <c r="F71" s="21" t="s">
        <v>448</v>
      </c>
      <c r="G71" s="39" t="s">
        <v>449</v>
      </c>
      <c r="H71" s="9"/>
      <c r="I71" s="9"/>
      <c r="J71" s="9"/>
      <c r="K71" s="9"/>
      <c r="L71" s="9"/>
      <c r="M71" s="9"/>
      <c r="N71" s="9"/>
      <c r="O71" s="9"/>
      <c r="P71" s="9"/>
      <c r="Q71" s="9"/>
      <c r="R71" s="9"/>
      <c r="S71" s="9"/>
      <c r="T71" s="9"/>
      <c r="U71" s="9"/>
      <c r="V71" s="9"/>
      <c r="W71" s="9"/>
      <c r="X71" s="9"/>
      <c r="Y71" s="9"/>
      <c r="Z71" s="9"/>
      <c r="AA71" s="9"/>
      <c r="AB71" s="9"/>
      <c r="AC71" s="9"/>
    </row>
    <row r="72" spans="1:29" ht="14.25" customHeight="1">
      <c r="A72" s="26" t="s">
        <v>450</v>
      </c>
      <c r="B72" s="21" t="s">
        <v>451</v>
      </c>
      <c r="C72" s="21" t="s">
        <v>452</v>
      </c>
      <c r="D72" s="21" t="s">
        <v>453</v>
      </c>
      <c r="E72" s="21" t="s">
        <v>454</v>
      </c>
      <c r="F72" s="21" t="s">
        <v>455</v>
      </c>
      <c r="G72" s="39" t="s">
        <v>456</v>
      </c>
      <c r="H72" s="9"/>
      <c r="I72" s="9"/>
      <c r="J72" s="9"/>
      <c r="K72" s="9"/>
      <c r="L72" s="9"/>
      <c r="M72" s="9"/>
      <c r="N72" s="9"/>
      <c r="O72" s="9"/>
      <c r="P72" s="9"/>
      <c r="Q72" s="9"/>
      <c r="R72" s="9"/>
      <c r="S72" s="9"/>
      <c r="T72" s="9"/>
      <c r="U72" s="9"/>
      <c r="V72" s="9"/>
      <c r="W72" s="9"/>
      <c r="X72" s="9"/>
      <c r="Y72" s="9"/>
      <c r="Z72" s="9"/>
      <c r="AA72" s="9"/>
      <c r="AB72" s="9"/>
      <c r="AC72" s="9"/>
    </row>
    <row r="73" spans="1:29" ht="14.25" customHeight="1">
      <c r="A73" s="26" t="s">
        <v>457</v>
      </c>
      <c r="B73" s="21" t="s">
        <v>458</v>
      </c>
      <c r="C73" s="21" t="s">
        <v>459</v>
      </c>
      <c r="D73" s="21" t="s">
        <v>460</v>
      </c>
      <c r="E73" s="21" t="s">
        <v>461</v>
      </c>
      <c r="F73" s="21" t="s">
        <v>462</v>
      </c>
      <c r="G73" s="39" t="s">
        <v>463</v>
      </c>
      <c r="H73" s="9"/>
      <c r="I73" s="9"/>
      <c r="J73" s="9"/>
      <c r="K73" s="9"/>
      <c r="L73" s="9"/>
      <c r="M73" s="9"/>
      <c r="N73" s="9"/>
      <c r="O73" s="9"/>
      <c r="P73" s="9"/>
      <c r="Q73" s="9"/>
      <c r="R73" s="9"/>
      <c r="S73" s="9"/>
      <c r="T73" s="9"/>
      <c r="U73" s="9"/>
      <c r="V73" s="9"/>
      <c r="W73" s="9"/>
      <c r="X73" s="9"/>
      <c r="Y73" s="9"/>
      <c r="Z73" s="9"/>
      <c r="AA73" s="9"/>
      <c r="AB73" s="9"/>
      <c r="AC73" s="9"/>
    </row>
    <row r="74" spans="1:29" ht="210" customHeight="1">
      <c r="A74" s="26" t="s">
        <v>464</v>
      </c>
      <c r="B74" s="21" t="s">
        <v>465</v>
      </c>
      <c r="C74" s="21" t="s">
        <v>466</v>
      </c>
      <c r="D74" s="21" t="s">
        <v>467</v>
      </c>
      <c r="E74" s="21" t="s">
        <v>468</v>
      </c>
      <c r="F74" s="21" t="s">
        <v>469</v>
      </c>
      <c r="G74" s="39" t="s">
        <v>470</v>
      </c>
      <c r="H74" s="9"/>
      <c r="I74" s="9"/>
      <c r="J74" s="9"/>
      <c r="K74" s="9"/>
      <c r="L74" s="9"/>
      <c r="M74" s="9"/>
      <c r="N74" s="9"/>
      <c r="O74" s="9"/>
      <c r="P74" s="9"/>
      <c r="Q74" s="9"/>
      <c r="R74" s="9"/>
      <c r="S74" s="9"/>
      <c r="T74" s="9"/>
      <c r="U74" s="9"/>
      <c r="V74" s="9"/>
      <c r="W74" s="9"/>
      <c r="X74" s="9"/>
      <c r="Y74" s="9"/>
      <c r="Z74" s="9"/>
      <c r="AA74" s="9"/>
      <c r="AB74" s="9"/>
      <c r="AC74" s="9"/>
    </row>
    <row r="75" spans="1:29" ht="14.25" customHeight="1">
      <c r="A75" s="19" t="s">
        <v>471</v>
      </c>
      <c r="B75" s="29" t="s">
        <v>472</v>
      </c>
      <c r="C75" s="29" t="s">
        <v>473</v>
      </c>
      <c r="D75" s="21"/>
      <c r="E75" s="29" t="s">
        <v>474</v>
      </c>
      <c r="F75" s="29" t="s">
        <v>475</v>
      </c>
      <c r="G75" s="41" t="s">
        <v>476</v>
      </c>
      <c r="H75" s="9"/>
      <c r="I75" s="9"/>
      <c r="J75" s="9"/>
      <c r="K75" s="9"/>
      <c r="L75" s="9"/>
      <c r="M75" s="9"/>
      <c r="N75" s="9"/>
      <c r="O75" s="9"/>
      <c r="P75" s="9"/>
      <c r="Q75" s="9"/>
      <c r="R75" s="9"/>
      <c r="S75" s="9"/>
      <c r="T75" s="9"/>
      <c r="U75" s="9"/>
      <c r="V75" s="9"/>
      <c r="W75" s="9"/>
      <c r="X75" s="9"/>
      <c r="Y75" s="9"/>
      <c r="Z75" s="9"/>
      <c r="AA75" s="9"/>
      <c r="AB75" s="9"/>
      <c r="AC75" s="9"/>
    </row>
    <row r="76" spans="1:29" ht="14.25" customHeight="1">
      <c r="A76" s="19" t="s">
        <v>477</v>
      </c>
      <c r="B76" s="29" t="s">
        <v>478</v>
      </c>
      <c r="C76" s="29" t="s">
        <v>479</v>
      </c>
      <c r="D76" s="21"/>
      <c r="E76" s="29" t="s">
        <v>480</v>
      </c>
      <c r="F76" s="29" t="s">
        <v>481</v>
      </c>
      <c r="G76" s="41" t="s">
        <v>482</v>
      </c>
      <c r="H76" s="9"/>
      <c r="I76" s="9"/>
      <c r="J76" s="9"/>
      <c r="K76" s="9"/>
      <c r="L76" s="9"/>
      <c r="M76" s="9"/>
      <c r="N76" s="9"/>
      <c r="O76" s="9"/>
      <c r="P76" s="9"/>
      <c r="Q76" s="9"/>
      <c r="R76" s="9"/>
      <c r="S76" s="9"/>
      <c r="T76" s="9"/>
      <c r="U76" s="9"/>
      <c r="V76" s="9"/>
      <c r="W76" s="9"/>
      <c r="X76" s="9"/>
      <c r="Y76" s="9"/>
      <c r="Z76" s="9"/>
      <c r="AA76" s="9"/>
      <c r="AB76" s="9"/>
      <c r="AC76" s="9"/>
    </row>
    <row r="77" spans="1:29" ht="14.25" customHeight="1">
      <c r="A77" s="26" t="s">
        <v>483</v>
      </c>
      <c r="B77" s="21" t="s">
        <v>484</v>
      </c>
      <c r="C77" s="21" t="s">
        <v>485</v>
      </c>
      <c r="D77" s="21" t="s">
        <v>486</v>
      </c>
      <c r="E77" s="21" t="s">
        <v>487</v>
      </c>
      <c r="F77" s="62" t="s">
        <v>488</v>
      </c>
      <c r="G77" s="22" t="s">
        <v>489</v>
      </c>
      <c r="H77" s="9"/>
      <c r="I77" s="9"/>
      <c r="J77" s="9"/>
      <c r="K77" s="9"/>
      <c r="L77" s="9"/>
      <c r="M77" s="9"/>
      <c r="N77" s="9"/>
      <c r="O77" s="9"/>
      <c r="P77" s="9"/>
      <c r="Q77" s="9"/>
      <c r="R77" s="9"/>
      <c r="S77" s="9"/>
      <c r="T77" s="9"/>
      <c r="U77" s="9"/>
      <c r="V77" s="9"/>
      <c r="W77" s="9"/>
      <c r="X77" s="9"/>
      <c r="Y77" s="9"/>
      <c r="Z77" s="9"/>
      <c r="AA77" s="9"/>
      <c r="AB77" s="9"/>
      <c r="AC77" s="9"/>
    </row>
    <row r="78" spans="1:29" ht="14.25" customHeight="1">
      <c r="A78" s="26" t="s">
        <v>490</v>
      </c>
      <c r="B78" s="21" t="s">
        <v>491</v>
      </c>
      <c r="C78" s="21"/>
      <c r="D78" s="21"/>
      <c r="E78" s="21"/>
      <c r="F78" s="62" t="s">
        <v>492</v>
      </c>
      <c r="G78" s="22" t="s">
        <v>493</v>
      </c>
      <c r="H78" s="9"/>
      <c r="I78" s="9"/>
      <c r="J78" s="9"/>
      <c r="K78" s="9"/>
      <c r="L78" s="9"/>
      <c r="M78" s="9"/>
      <c r="N78" s="9"/>
      <c r="O78" s="9"/>
      <c r="P78" s="9"/>
      <c r="Q78" s="9"/>
      <c r="R78" s="9"/>
      <c r="S78" s="9"/>
      <c r="T78" s="9"/>
      <c r="U78" s="9"/>
      <c r="V78" s="9"/>
      <c r="W78" s="9"/>
      <c r="X78" s="9"/>
      <c r="Y78" s="9"/>
      <c r="Z78" s="9"/>
      <c r="AA78" s="9"/>
      <c r="AB78" s="9"/>
      <c r="AC78" s="9"/>
    </row>
    <row r="79" spans="1:29" ht="14.25" customHeight="1">
      <c r="A79" s="63" t="s">
        <v>494</v>
      </c>
      <c r="B79" s="40" t="s">
        <v>495</v>
      </c>
      <c r="C79" s="64" t="s">
        <v>496</v>
      </c>
      <c r="D79" s="40" t="s">
        <v>497</v>
      </c>
      <c r="E79" s="64" t="s">
        <v>498</v>
      </c>
      <c r="F79" s="21" t="s">
        <v>499</v>
      </c>
      <c r="G79" s="65" t="s">
        <v>500</v>
      </c>
      <c r="H79" s="9"/>
      <c r="I79" s="9"/>
      <c r="J79" s="9"/>
      <c r="K79" s="9"/>
      <c r="L79" s="9"/>
      <c r="M79" s="9"/>
      <c r="N79" s="9"/>
      <c r="O79" s="9"/>
      <c r="P79" s="9"/>
      <c r="Q79" s="9"/>
      <c r="R79" s="9"/>
      <c r="S79" s="9"/>
      <c r="T79" s="9"/>
      <c r="U79" s="9"/>
      <c r="V79" s="9"/>
      <c r="W79" s="9"/>
      <c r="X79" s="9"/>
      <c r="Y79" s="9"/>
      <c r="Z79" s="9"/>
      <c r="AA79" s="9"/>
      <c r="AB79" s="9"/>
      <c r="AC79" s="9"/>
    </row>
    <row r="80" spans="1:29" ht="249.75" customHeight="1">
      <c r="A80" s="63" t="s">
        <v>501</v>
      </c>
      <c r="B80" s="40" t="s">
        <v>502</v>
      </c>
      <c r="C80" s="64"/>
      <c r="D80" s="40"/>
      <c r="E80" s="64" t="s">
        <v>503</v>
      </c>
      <c r="F80" s="21" t="s">
        <v>504</v>
      </c>
      <c r="G80" s="25" t="s">
        <v>505</v>
      </c>
      <c r="H80" s="9"/>
      <c r="I80" s="9"/>
      <c r="J80" s="9"/>
      <c r="K80" s="9"/>
      <c r="L80" s="9"/>
      <c r="M80" s="9"/>
      <c r="N80" s="9"/>
      <c r="O80" s="9"/>
      <c r="P80" s="9"/>
      <c r="Q80" s="9"/>
      <c r="R80" s="9"/>
      <c r="S80" s="9"/>
      <c r="T80" s="9"/>
      <c r="U80" s="9"/>
      <c r="V80" s="9"/>
      <c r="W80" s="9"/>
      <c r="X80" s="9"/>
      <c r="Y80" s="9"/>
      <c r="Z80" s="9"/>
      <c r="AA80" s="9"/>
      <c r="AB80" s="9"/>
      <c r="AC80" s="9"/>
    </row>
    <row r="81" spans="1:29" ht="168" customHeight="1">
      <c r="A81" s="66" t="s">
        <v>506</v>
      </c>
      <c r="B81" s="40" t="s">
        <v>507</v>
      </c>
      <c r="C81" s="40"/>
      <c r="D81" s="40"/>
      <c r="E81" s="40"/>
      <c r="F81" s="21" t="s">
        <v>508</v>
      </c>
      <c r="G81" s="25" t="s">
        <v>509</v>
      </c>
      <c r="H81" s="9"/>
      <c r="I81" s="9"/>
      <c r="J81" s="9"/>
      <c r="K81" s="9"/>
      <c r="L81" s="9"/>
      <c r="M81" s="9"/>
      <c r="N81" s="9"/>
      <c r="O81" s="9"/>
      <c r="P81" s="9"/>
      <c r="Q81" s="9"/>
      <c r="R81" s="9"/>
      <c r="S81" s="9"/>
      <c r="T81" s="9"/>
      <c r="U81" s="9"/>
      <c r="V81" s="9"/>
      <c r="W81" s="9"/>
      <c r="X81" s="9"/>
      <c r="Y81" s="9"/>
      <c r="Z81" s="9"/>
      <c r="AA81" s="9"/>
      <c r="AB81" s="9"/>
      <c r="AC81" s="9"/>
    </row>
    <row r="82" spans="1:29" ht="294.75" customHeight="1">
      <c r="A82" s="66" t="s">
        <v>510</v>
      </c>
      <c r="B82" s="40" t="s">
        <v>511</v>
      </c>
      <c r="C82" s="40" t="s">
        <v>512</v>
      </c>
      <c r="D82" s="40" t="s">
        <v>513</v>
      </c>
      <c r="E82" s="40" t="s">
        <v>514</v>
      </c>
      <c r="F82" s="21" t="s">
        <v>515</v>
      </c>
      <c r="G82" s="22" t="s">
        <v>516</v>
      </c>
      <c r="H82" s="9"/>
      <c r="I82" s="9"/>
      <c r="J82" s="9"/>
      <c r="K82" s="9"/>
      <c r="L82" s="9"/>
      <c r="M82" s="9"/>
      <c r="N82" s="9"/>
      <c r="O82" s="9"/>
      <c r="P82" s="9"/>
      <c r="Q82" s="9"/>
      <c r="R82" s="9"/>
      <c r="S82" s="9"/>
      <c r="T82" s="9"/>
      <c r="U82" s="9"/>
      <c r="V82" s="9"/>
      <c r="W82" s="9"/>
      <c r="X82" s="9"/>
      <c r="Y82" s="9"/>
      <c r="Z82" s="9"/>
      <c r="AA82" s="9"/>
      <c r="AB82" s="9"/>
      <c r="AC82" s="9"/>
    </row>
    <row r="83" spans="1:29" ht="14.25" customHeight="1">
      <c r="A83" s="26" t="s">
        <v>517</v>
      </c>
      <c r="B83" s="21" t="s">
        <v>518</v>
      </c>
      <c r="C83" s="21" t="s">
        <v>519</v>
      </c>
      <c r="D83" s="21" t="s">
        <v>520</v>
      </c>
      <c r="E83" s="21"/>
      <c r="F83" s="62" t="s">
        <v>521</v>
      </c>
      <c r="G83" s="67" t="s">
        <v>522</v>
      </c>
      <c r="H83" s="9"/>
      <c r="I83" s="9"/>
      <c r="J83" s="9"/>
      <c r="K83" s="9"/>
      <c r="L83" s="9"/>
      <c r="M83" s="9"/>
      <c r="N83" s="9"/>
      <c r="O83" s="9"/>
      <c r="P83" s="9"/>
      <c r="Q83" s="9"/>
      <c r="R83" s="9"/>
      <c r="S83" s="9"/>
      <c r="T83" s="9"/>
      <c r="U83" s="9"/>
      <c r="V83" s="9"/>
      <c r="W83" s="9"/>
      <c r="X83" s="9"/>
      <c r="Y83" s="9"/>
      <c r="Z83" s="9"/>
      <c r="AA83" s="9"/>
      <c r="AB83" s="9"/>
      <c r="AC83" s="9"/>
    </row>
    <row r="84" spans="1:29" ht="390" customHeight="1">
      <c r="A84" s="66" t="s">
        <v>523</v>
      </c>
      <c r="B84" s="40" t="s">
        <v>524</v>
      </c>
      <c r="C84" s="40" t="s">
        <v>525</v>
      </c>
      <c r="D84" s="40" t="s">
        <v>526</v>
      </c>
      <c r="E84" s="40"/>
      <c r="F84" s="21" t="s">
        <v>527</v>
      </c>
      <c r="G84" s="39" t="s">
        <v>528</v>
      </c>
      <c r="H84" s="68"/>
      <c r="I84" s="68"/>
      <c r="J84" s="68"/>
      <c r="K84" s="68"/>
      <c r="L84" s="68"/>
      <c r="M84" s="68"/>
      <c r="N84" s="68"/>
      <c r="O84" s="68"/>
      <c r="P84" s="68"/>
      <c r="Q84" s="68"/>
      <c r="R84" s="68"/>
      <c r="S84" s="68"/>
      <c r="T84" s="68"/>
      <c r="U84" s="68"/>
      <c r="V84" s="68"/>
      <c r="W84" s="68"/>
      <c r="X84" s="68"/>
      <c r="Y84" s="68"/>
      <c r="Z84" s="68"/>
      <c r="AA84" s="68"/>
      <c r="AB84" s="68"/>
      <c r="AC84" s="68"/>
    </row>
    <row r="85" spans="1:29" ht="390" customHeight="1">
      <c r="A85" s="66" t="s">
        <v>529</v>
      </c>
      <c r="B85" s="40" t="s">
        <v>530</v>
      </c>
      <c r="C85" s="40" t="s">
        <v>531</v>
      </c>
      <c r="D85" s="40" t="s">
        <v>532</v>
      </c>
      <c r="E85" s="40" t="s">
        <v>533</v>
      </c>
      <c r="F85" s="21" t="s">
        <v>328</v>
      </c>
      <c r="G85" s="39" t="s">
        <v>534</v>
      </c>
      <c r="H85" s="68"/>
      <c r="I85" s="68"/>
      <c r="J85" s="68"/>
      <c r="K85" s="68"/>
      <c r="L85" s="68"/>
      <c r="M85" s="68"/>
      <c r="N85" s="68"/>
      <c r="O85" s="68"/>
      <c r="P85" s="68"/>
      <c r="Q85" s="68"/>
      <c r="R85" s="68"/>
      <c r="S85" s="68"/>
      <c r="T85" s="68"/>
      <c r="U85" s="68"/>
      <c r="V85" s="68"/>
      <c r="W85" s="68"/>
      <c r="X85" s="68"/>
      <c r="Y85" s="68"/>
      <c r="Z85" s="68"/>
      <c r="AA85" s="68"/>
      <c r="AB85" s="68"/>
      <c r="AC85" s="68"/>
    </row>
    <row r="86" spans="1:29" ht="14.25" customHeight="1">
      <c r="A86" s="26" t="s">
        <v>535</v>
      </c>
      <c r="B86" s="21" t="s">
        <v>536</v>
      </c>
      <c r="C86" s="21" t="s">
        <v>537</v>
      </c>
      <c r="D86" s="21" t="s">
        <v>538</v>
      </c>
      <c r="E86" s="21" t="s">
        <v>539</v>
      </c>
      <c r="F86" s="21" t="s">
        <v>540</v>
      </c>
      <c r="G86" s="39" t="s">
        <v>541</v>
      </c>
      <c r="H86" s="9"/>
      <c r="I86" s="9"/>
      <c r="J86" s="9"/>
      <c r="K86" s="9"/>
      <c r="L86" s="9"/>
      <c r="M86" s="9"/>
      <c r="N86" s="9"/>
      <c r="O86" s="9"/>
      <c r="P86" s="9"/>
      <c r="Q86" s="9"/>
      <c r="R86" s="9"/>
      <c r="S86" s="9"/>
      <c r="T86" s="9"/>
      <c r="U86" s="9"/>
      <c r="V86" s="9"/>
      <c r="W86" s="9"/>
      <c r="X86" s="9"/>
      <c r="Y86" s="9"/>
      <c r="Z86" s="9"/>
      <c r="AA86" s="9"/>
      <c r="AB86" s="9"/>
      <c r="AC86" s="9"/>
    </row>
    <row r="87" spans="1:29" ht="14.25" customHeight="1">
      <c r="A87" s="24" t="s">
        <v>542</v>
      </c>
      <c r="B87" s="21" t="s">
        <v>543</v>
      </c>
      <c r="C87" s="21" t="s">
        <v>544</v>
      </c>
      <c r="D87" s="21" t="s">
        <v>545</v>
      </c>
      <c r="E87" s="21" t="s">
        <v>546</v>
      </c>
      <c r="F87" s="21" t="s">
        <v>328</v>
      </c>
      <c r="G87" s="39" t="s">
        <v>547</v>
      </c>
      <c r="H87" s="9"/>
      <c r="I87" s="9"/>
      <c r="J87" s="9"/>
      <c r="K87" s="9"/>
      <c r="L87" s="9"/>
      <c r="M87" s="9"/>
      <c r="N87" s="9"/>
      <c r="O87" s="9"/>
      <c r="P87" s="9"/>
      <c r="Q87" s="9"/>
      <c r="R87" s="9"/>
      <c r="S87" s="9"/>
      <c r="T87" s="9"/>
      <c r="U87" s="9"/>
      <c r="V87" s="9"/>
      <c r="W87" s="9"/>
      <c r="X87" s="9"/>
      <c r="Y87" s="9"/>
      <c r="Z87" s="9"/>
      <c r="AA87" s="9"/>
      <c r="AB87" s="9"/>
      <c r="AC87" s="9"/>
    </row>
    <row r="88" spans="1:29" ht="409.5">
      <c r="A88" s="19" t="s">
        <v>548</v>
      </c>
      <c r="B88" s="29" t="s">
        <v>549</v>
      </c>
      <c r="C88" s="29" t="s">
        <v>550</v>
      </c>
      <c r="D88" s="29" t="s">
        <v>551</v>
      </c>
      <c r="E88" s="29" t="s">
        <v>552</v>
      </c>
      <c r="F88" s="29" t="s">
        <v>553</v>
      </c>
      <c r="G88" s="55" t="s">
        <v>554</v>
      </c>
      <c r="H88" s="9"/>
      <c r="I88" s="9"/>
      <c r="J88" s="9"/>
      <c r="K88" s="9"/>
      <c r="L88" s="9"/>
      <c r="M88" s="9"/>
      <c r="N88" s="9"/>
      <c r="O88" s="9"/>
      <c r="P88" s="9"/>
      <c r="Q88" s="9"/>
      <c r="R88" s="9"/>
      <c r="S88" s="9"/>
      <c r="T88" s="9"/>
      <c r="U88" s="9"/>
      <c r="V88" s="9"/>
      <c r="W88" s="9"/>
      <c r="X88" s="9"/>
      <c r="Y88" s="9"/>
      <c r="Z88" s="9"/>
      <c r="AA88" s="9"/>
      <c r="AB88" s="9"/>
      <c r="AC88" s="9"/>
    </row>
    <row r="89" spans="1:29" ht="175.5" customHeight="1">
      <c r="A89" s="24" t="s">
        <v>555</v>
      </c>
      <c r="B89" s="21" t="s">
        <v>556</v>
      </c>
      <c r="C89" s="21" t="s">
        <v>557</v>
      </c>
      <c r="D89" s="21" t="s">
        <v>558</v>
      </c>
      <c r="E89" s="21" t="s">
        <v>559</v>
      </c>
      <c r="F89" s="21" t="s">
        <v>341</v>
      </c>
      <c r="G89" s="25" t="s">
        <v>560</v>
      </c>
      <c r="H89" s="9"/>
      <c r="I89" s="9"/>
      <c r="J89" s="9"/>
      <c r="K89" s="9"/>
      <c r="L89" s="9"/>
      <c r="M89" s="9"/>
      <c r="N89" s="9"/>
      <c r="O89" s="9"/>
      <c r="P89" s="9"/>
      <c r="Q89" s="9"/>
      <c r="R89" s="9"/>
      <c r="S89" s="9"/>
      <c r="T89" s="9"/>
      <c r="U89" s="9"/>
      <c r="V89" s="9"/>
      <c r="W89" s="9"/>
      <c r="X89" s="9"/>
      <c r="Y89" s="9"/>
      <c r="Z89" s="9"/>
      <c r="AA89" s="9"/>
      <c r="AB89" s="9"/>
      <c r="AC89" s="9"/>
    </row>
    <row r="90" spans="1:29" ht="175.5" customHeight="1">
      <c r="A90" s="24" t="s">
        <v>561</v>
      </c>
      <c r="B90" s="21" t="s">
        <v>562</v>
      </c>
      <c r="C90" s="21" t="s">
        <v>563</v>
      </c>
      <c r="D90" s="21" t="s">
        <v>564</v>
      </c>
      <c r="E90" s="21" t="s">
        <v>565</v>
      </c>
      <c r="F90" s="21" t="s">
        <v>566</v>
      </c>
      <c r="G90" s="25" t="s">
        <v>567</v>
      </c>
      <c r="H90" s="9"/>
      <c r="I90" s="9"/>
      <c r="J90" s="9"/>
      <c r="K90" s="9"/>
      <c r="L90" s="9"/>
      <c r="M90" s="9"/>
      <c r="N90" s="9"/>
      <c r="O90" s="9"/>
      <c r="P90" s="9"/>
      <c r="Q90" s="9"/>
      <c r="R90" s="9"/>
      <c r="S90" s="9"/>
      <c r="T90" s="9"/>
      <c r="U90" s="9"/>
      <c r="V90" s="9"/>
      <c r="W90" s="9"/>
      <c r="X90" s="9"/>
      <c r="Y90" s="9"/>
      <c r="Z90" s="9"/>
      <c r="AA90" s="9"/>
      <c r="AB90" s="9"/>
      <c r="AC90" s="9"/>
    </row>
    <row r="91" spans="1:29" ht="282" customHeight="1">
      <c r="A91" s="24" t="s">
        <v>568</v>
      </c>
      <c r="B91" s="21" t="s">
        <v>569</v>
      </c>
      <c r="C91" s="21" t="s">
        <v>570</v>
      </c>
      <c r="D91" s="21" t="s">
        <v>571</v>
      </c>
      <c r="E91" s="21" t="s">
        <v>572</v>
      </c>
      <c r="F91" s="21" t="s">
        <v>573</v>
      </c>
      <c r="G91" s="25" t="s">
        <v>574</v>
      </c>
      <c r="H91" s="9"/>
      <c r="I91" s="9"/>
      <c r="J91" s="9"/>
      <c r="K91" s="9"/>
      <c r="L91" s="9"/>
      <c r="M91" s="9"/>
      <c r="N91" s="9"/>
      <c r="O91" s="9"/>
      <c r="P91" s="9"/>
      <c r="Q91" s="9"/>
      <c r="R91" s="9"/>
      <c r="S91" s="9"/>
      <c r="T91" s="9"/>
      <c r="U91" s="9"/>
      <c r="V91" s="9"/>
      <c r="W91" s="9"/>
      <c r="X91" s="9"/>
      <c r="Y91" s="9"/>
      <c r="Z91" s="9"/>
      <c r="AA91" s="9"/>
      <c r="AB91" s="9"/>
      <c r="AC91" s="9"/>
    </row>
    <row r="92" spans="1:29" ht="282" customHeight="1">
      <c r="A92" s="24" t="s">
        <v>575</v>
      </c>
      <c r="B92" s="21" t="s">
        <v>576</v>
      </c>
      <c r="C92" s="21" t="s">
        <v>577</v>
      </c>
      <c r="D92" s="21"/>
      <c r="E92" s="21"/>
      <c r="F92" s="21" t="s">
        <v>578</v>
      </c>
      <c r="G92" s="39" t="s">
        <v>579</v>
      </c>
      <c r="H92" s="9"/>
      <c r="I92" s="9"/>
      <c r="J92" s="9"/>
      <c r="K92" s="9"/>
      <c r="L92" s="9"/>
      <c r="M92" s="9"/>
      <c r="N92" s="9"/>
      <c r="O92" s="9"/>
      <c r="P92" s="9"/>
      <c r="Q92" s="9"/>
      <c r="R92" s="9"/>
      <c r="S92" s="9"/>
      <c r="T92" s="9"/>
      <c r="U92" s="9"/>
      <c r="V92" s="9"/>
      <c r="W92" s="9"/>
      <c r="X92" s="9"/>
      <c r="Y92" s="9"/>
      <c r="Z92" s="9"/>
      <c r="AA92" s="9"/>
      <c r="AB92" s="9"/>
      <c r="AC92" s="9"/>
    </row>
    <row r="93" spans="1:29" ht="159.75" customHeight="1">
      <c r="A93" s="24" t="s">
        <v>580</v>
      </c>
      <c r="B93" s="21" t="s">
        <v>581</v>
      </c>
      <c r="C93" s="21" t="s">
        <v>582</v>
      </c>
      <c r="D93" s="21" t="s">
        <v>583</v>
      </c>
      <c r="E93" s="21" t="s">
        <v>584</v>
      </c>
      <c r="F93" s="21" t="s">
        <v>585</v>
      </c>
      <c r="G93" s="25" t="s">
        <v>586</v>
      </c>
      <c r="H93" s="9"/>
      <c r="I93" s="9"/>
      <c r="J93" s="9"/>
      <c r="K93" s="9"/>
      <c r="L93" s="9"/>
      <c r="M93" s="9"/>
      <c r="N93" s="9"/>
      <c r="O93" s="9"/>
      <c r="P93" s="9"/>
      <c r="Q93" s="9"/>
      <c r="R93" s="9"/>
      <c r="S93" s="9"/>
      <c r="T93" s="9"/>
      <c r="U93" s="9"/>
      <c r="V93" s="9"/>
      <c r="W93" s="9"/>
      <c r="X93" s="9"/>
      <c r="Y93" s="9"/>
      <c r="Z93" s="9"/>
      <c r="AA93" s="9"/>
      <c r="AB93" s="9"/>
      <c r="AC93" s="9"/>
    </row>
    <row r="94" spans="1:29" ht="246" customHeight="1">
      <c r="A94" s="24" t="s">
        <v>587</v>
      </c>
      <c r="B94" s="21" t="s">
        <v>588</v>
      </c>
      <c r="C94" s="21" t="s">
        <v>589</v>
      </c>
      <c r="D94" s="21" t="s">
        <v>590</v>
      </c>
      <c r="E94" s="21" t="s">
        <v>314</v>
      </c>
      <c r="F94" s="21" t="s">
        <v>591</v>
      </c>
      <c r="G94" s="25" t="s">
        <v>592</v>
      </c>
      <c r="H94" s="9"/>
      <c r="I94" s="9"/>
      <c r="J94" s="9"/>
      <c r="K94" s="9"/>
      <c r="L94" s="9"/>
      <c r="M94" s="9"/>
      <c r="N94" s="9"/>
      <c r="O94" s="9"/>
      <c r="P94" s="9"/>
      <c r="Q94" s="9"/>
      <c r="R94" s="9"/>
      <c r="S94" s="9"/>
      <c r="T94" s="9"/>
      <c r="U94" s="9"/>
      <c r="V94" s="9"/>
      <c r="W94" s="9"/>
      <c r="X94" s="9"/>
      <c r="Y94" s="9"/>
      <c r="Z94" s="9"/>
      <c r="AA94" s="9"/>
      <c r="AB94" s="9"/>
      <c r="AC94" s="9"/>
    </row>
    <row r="95" spans="1:29" ht="246" customHeight="1">
      <c r="A95" s="19" t="s">
        <v>593</v>
      </c>
      <c r="B95" s="29" t="s">
        <v>594</v>
      </c>
      <c r="C95" s="29" t="s">
        <v>595</v>
      </c>
      <c r="D95" s="29" t="s">
        <v>596</v>
      </c>
      <c r="E95" s="29" t="s">
        <v>597</v>
      </c>
      <c r="F95" s="29" t="s">
        <v>598</v>
      </c>
      <c r="G95" s="30" t="s">
        <v>599</v>
      </c>
      <c r="H95" s="9"/>
      <c r="I95" s="9"/>
      <c r="J95" s="9"/>
      <c r="K95" s="9"/>
      <c r="L95" s="9"/>
      <c r="M95" s="9"/>
      <c r="N95" s="9"/>
      <c r="O95" s="9"/>
      <c r="P95" s="9"/>
      <c r="Q95" s="9"/>
      <c r="R95" s="9"/>
      <c r="S95" s="9"/>
      <c r="T95" s="9"/>
      <c r="U95" s="9"/>
      <c r="V95" s="9"/>
      <c r="W95" s="9"/>
      <c r="X95" s="9"/>
      <c r="Y95" s="9"/>
      <c r="Z95" s="9"/>
      <c r="AA95" s="9"/>
      <c r="AB95" s="9"/>
      <c r="AC95" s="9"/>
    </row>
    <row r="96" spans="1:29" ht="246" customHeight="1">
      <c r="A96" s="24" t="s">
        <v>600</v>
      </c>
      <c r="B96" s="21" t="s">
        <v>601</v>
      </c>
      <c r="C96" s="21"/>
      <c r="D96" s="21"/>
      <c r="E96" s="21"/>
      <c r="F96" s="21" t="s">
        <v>602</v>
      </c>
      <c r="G96" s="39" t="s">
        <v>603</v>
      </c>
      <c r="H96" s="9"/>
      <c r="I96" s="9"/>
      <c r="J96" s="9"/>
      <c r="K96" s="9"/>
      <c r="L96" s="9"/>
      <c r="M96" s="9"/>
      <c r="N96" s="9"/>
      <c r="O96" s="9"/>
      <c r="P96" s="9"/>
      <c r="Q96" s="9"/>
      <c r="R96" s="9"/>
      <c r="S96" s="9"/>
      <c r="T96" s="9"/>
      <c r="U96" s="9"/>
      <c r="V96" s="9"/>
      <c r="W96" s="9"/>
      <c r="X96" s="9"/>
      <c r="Y96" s="9"/>
      <c r="Z96" s="9"/>
      <c r="AA96" s="9"/>
      <c r="AB96" s="9"/>
      <c r="AC96" s="9"/>
    </row>
    <row r="97" spans="1:29" ht="280">
      <c r="A97" s="69" t="s">
        <v>604</v>
      </c>
      <c r="B97" s="29" t="s">
        <v>605</v>
      </c>
      <c r="C97" s="29" t="s">
        <v>606</v>
      </c>
      <c r="D97" s="29" t="s">
        <v>607</v>
      </c>
      <c r="E97" s="29" t="s">
        <v>608</v>
      </c>
      <c r="F97" s="29" t="s">
        <v>609</v>
      </c>
      <c r="G97" s="31" t="s">
        <v>610</v>
      </c>
      <c r="H97" s="9"/>
      <c r="I97" s="9"/>
      <c r="J97" s="9"/>
      <c r="K97" s="9"/>
      <c r="L97" s="9"/>
      <c r="M97" s="9"/>
      <c r="N97" s="9"/>
      <c r="O97" s="9"/>
      <c r="P97" s="9"/>
      <c r="Q97" s="9"/>
      <c r="R97" s="9"/>
      <c r="S97" s="9"/>
      <c r="T97" s="9"/>
      <c r="U97" s="9"/>
      <c r="V97" s="9"/>
      <c r="W97" s="9"/>
      <c r="X97" s="9"/>
      <c r="Y97" s="9"/>
      <c r="Z97" s="9"/>
      <c r="AA97" s="9"/>
      <c r="AB97" s="9"/>
      <c r="AC97" s="9"/>
    </row>
    <row r="98" spans="1:29" ht="294.75" customHeight="1">
      <c r="A98" s="24" t="s">
        <v>611</v>
      </c>
      <c r="B98" s="21" t="s">
        <v>612</v>
      </c>
      <c r="C98" s="21" t="s">
        <v>613</v>
      </c>
      <c r="D98" s="21" t="s">
        <v>614</v>
      </c>
      <c r="E98" s="29" t="s">
        <v>615</v>
      </c>
      <c r="F98" s="21" t="s">
        <v>616</v>
      </c>
      <c r="G98" s="39" t="s">
        <v>617</v>
      </c>
      <c r="H98" s="9"/>
      <c r="I98" s="9"/>
      <c r="J98" s="9"/>
      <c r="K98" s="9"/>
      <c r="L98" s="9"/>
      <c r="M98" s="9"/>
      <c r="N98" s="9"/>
      <c r="O98" s="9"/>
      <c r="P98" s="9"/>
      <c r="Q98" s="9"/>
      <c r="R98" s="9"/>
      <c r="S98" s="9"/>
      <c r="T98" s="9"/>
      <c r="U98" s="9"/>
      <c r="V98" s="9"/>
      <c r="W98" s="9"/>
      <c r="X98" s="9"/>
      <c r="Y98" s="9"/>
      <c r="Z98" s="9"/>
      <c r="AA98" s="9"/>
      <c r="AB98" s="9"/>
      <c r="AC98" s="9"/>
    </row>
    <row r="99" spans="1:29" ht="294.75" customHeight="1">
      <c r="A99" s="24" t="s">
        <v>618</v>
      </c>
      <c r="B99" s="21" t="s">
        <v>619</v>
      </c>
      <c r="C99" s="21" t="s">
        <v>620</v>
      </c>
      <c r="D99" s="21" t="s">
        <v>621</v>
      </c>
      <c r="E99" s="21"/>
      <c r="F99" s="21" t="s">
        <v>622</v>
      </c>
      <c r="G99" s="25" t="s">
        <v>623</v>
      </c>
      <c r="H99" s="9"/>
      <c r="I99" s="9"/>
      <c r="J99" s="9"/>
      <c r="K99" s="9"/>
      <c r="L99" s="9"/>
      <c r="M99" s="9"/>
      <c r="N99" s="9"/>
      <c r="O99" s="9"/>
      <c r="P99" s="9"/>
      <c r="Q99" s="9"/>
      <c r="R99" s="9"/>
      <c r="S99" s="9"/>
      <c r="T99" s="9"/>
      <c r="U99" s="9"/>
      <c r="V99" s="9"/>
      <c r="W99" s="9"/>
      <c r="X99" s="9"/>
      <c r="Y99" s="9"/>
      <c r="Z99" s="9"/>
      <c r="AA99" s="9"/>
      <c r="AB99" s="9"/>
      <c r="AC99" s="9"/>
    </row>
    <row r="100" spans="1:29" ht="409.5" customHeight="1">
      <c r="A100" s="24" t="s">
        <v>624</v>
      </c>
      <c r="B100" s="21" t="s">
        <v>625</v>
      </c>
      <c r="C100" s="21" t="s">
        <v>626</v>
      </c>
      <c r="D100" s="21" t="s">
        <v>627</v>
      </c>
      <c r="E100" s="21" t="s">
        <v>628</v>
      </c>
      <c r="F100" s="21" t="s">
        <v>573</v>
      </c>
      <c r="G100" s="39" t="s">
        <v>629</v>
      </c>
      <c r="H100" s="9"/>
      <c r="I100" s="9"/>
      <c r="J100" s="9"/>
      <c r="K100" s="9"/>
      <c r="L100" s="9"/>
      <c r="M100" s="9"/>
      <c r="N100" s="9"/>
      <c r="O100" s="9"/>
      <c r="P100" s="9"/>
      <c r="Q100" s="9"/>
      <c r="R100" s="9"/>
      <c r="S100" s="9"/>
      <c r="T100" s="9"/>
      <c r="U100" s="9"/>
      <c r="V100" s="9"/>
      <c r="W100" s="9"/>
      <c r="X100" s="9"/>
      <c r="Y100" s="9"/>
      <c r="Z100" s="9"/>
      <c r="AA100" s="9"/>
      <c r="AB100" s="9"/>
      <c r="AC100" s="9"/>
    </row>
    <row r="101" spans="1:29" ht="409.5" customHeight="1">
      <c r="A101" s="24" t="s">
        <v>630</v>
      </c>
      <c r="B101" s="21" t="s">
        <v>631</v>
      </c>
      <c r="C101" s="21" t="s">
        <v>632</v>
      </c>
      <c r="D101" s="21" t="s">
        <v>633</v>
      </c>
      <c r="E101" s="21"/>
      <c r="F101" s="21" t="s">
        <v>231</v>
      </c>
      <c r="G101" s="25" t="s">
        <v>634</v>
      </c>
      <c r="H101" s="9"/>
      <c r="I101" s="9"/>
      <c r="J101" s="9"/>
      <c r="K101" s="9"/>
      <c r="L101" s="9"/>
      <c r="M101" s="9"/>
      <c r="N101" s="9"/>
      <c r="O101" s="9"/>
      <c r="P101" s="9"/>
      <c r="Q101" s="9"/>
      <c r="R101" s="9"/>
      <c r="S101" s="9"/>
      <c r="T101" s="9"/>
      <c r="U101" s="9"/>
      <c r="V101" s="9"/>
      <c r="W101" s="9"/>
      <c r="X101" s="9"/>
      <c r="Y101" s="9"/>
      <c r="Z101" s="9"/>
      <c r="AA101" s="9"/>
      <c r="AB101" s="9"/>
      <c r="AC101" s="9"/>
    </row>
    <row r="102" spans="1:29" ht="409.5" customHeight="1">
      <c r="A102" s="19" t="s">
        <v>635</v>
      </c>
      <c r="B102" s="29" t="s">
        <v>636</v>
      </c>
      <c r="C102" s="29" t="s">
        <v>637</v>
      </c>
      <c r="D102" s="29" t="s">
        <v>638</v>
      </c>
      <c r="E102" s="29" t="s">
        <v>639</v>
      </c>
      <c r="F102" s="29" t="s">
        <v>640</v>
      </c>
      <c r="G102" s="70" t="s">
        <v>641</v>
      </c>
      <c r="H102" s="9"/>
      <c r="I102" s="9"/>
      <c r="J102" s="9"/>
      <c r="K102" s="9"/>
      <c r="L102" s="9"/>
      <c r="M102" s="9"/>
      <c r="N102" s="9"/>
      <c r="O102" s="9"/>
      <c r="P102" s="9"/>
      <c r="Q102" s="9"/>
      <c r="R102" s="9"/>
      <c r="S102" s="9"/>
      <c r="T102" s="9"/>
      <c r="U102" s="9"/>
      <c r="V102" s="9"/>
      <c r="W102" s="9"/>
      <c r="X102" s="9"/>
      <c r="Y102" s="9"/>
      <c r="Z102" s="9"/>
      <c r="AA102" s="9"/>
      <c r="AB102" s="9"/>
      <c r="AC102" s="9"/>
    </row>
    <row r="103" spans="1:29" ht="409.5" customHeight="1">
      <c r="A103" s="24" t="s">
        <v>642</v>
      </c>
      <c r="B103" s="21" t="s">
        <v>643</v>
      </c>
      <c r="C103" s="21"/>
      <c r="D103" s="21"/>
      <c r="E103" s="21" t="s">
        <v>644</v>
      </c>
      <c r="F103" s="21" t="s">
        <v>645</v>
      </c>
      <c r="G103" s="71" t="s">
        <v>646</v>
      </c>
      <c r="H103" s="9"/>
      <c r="I103" s="9"/>
      <c r="J103" s="9"/>
      <c r="K103" s="9"/>
      <c r="L103" s="9"/>
      <c r="M103" s="9"/>
      <c r="N103" s="9"/>
      <c r="O103" s="9"/>
      <c r="P103" s="9"/>
      <c r="Q103" s="9"/>
      <c r="R103" s="9"/>
      <c r="S103" s="9"/>
      <c r="T103" s="9"/>
      <c r="U103" s="9"/>
      <c r="V103" s="9"/>
      <c r="W103" s="9"/>
      <c r="X103" s="9"/>
      <c r="Y103" s="9"/>
      <c r="Z103" s="9"/>
      <c r="AA103" s="9"/>
      <c r="AB103" s="9"/>
      <c r="AC103" s="9"/>
    </row>
    <row r="104" spans="1:29" ht="409.5" customHeight="1">
      <c r="A104" s="24" t="s">
        <v>647</v>
      </c>
      <c r="B104" s="21" t="s">
        <v>648</v>
      </c>
      <c r="C104" s="21" t="s">
        <v>649</v>
      </c>
      <c r="D104" s="21" t="s">
        <v>650</v>
      </c>
      <c r="E104" s="21" t="s">
        <v>651</v>
      </c>
      <c r="F104" s="21" t="s">
        <v>328</v>
      </c>
      <c r="G104" s="71" t="s">
        <v>652</v>
      </c>
      <c r="H104" s="9"/>
      <c r="I104" s="9"/>
      <c r="J104" s="9"/>
      <c r="K104" s="9"/>
      <c r="L104" s="9"/>
      <c r="M104" s="9"/>
      <c r="N104" s="9"/>
      <c r="O104" s="9"/>
      <c r="P104" s="9"/>
      <c r="Q104" s="9"/>
      <c r="R104" s="9"/>
      <c r="S104" s="9"/>
      <c r="T104" s="9"/>
      <c r="U104" s="9"/>
      <c r="V104" s="9"/>
      <c r="W104" s="9"/>
      <c r="X104" s="9"/>
      <c r="Y104" s="9"/>
      <c r="Z104" s="9"/>
      <c r="AA104" s="9"/>
      <c r="AB104" s="9"/>
      <c r="AC104" s="9"/>
    </row>
    <row r="105" spans="1:29" ht="14.25" customHeight="1">
      <c r="A105" s="26" t="s">
        <v>653</v>
      </c>
      <c r="B105" s="21"/>
      <c r="C105" s="21"/>
      <c r="D105" s="21"/>
      <c r="E105" s="21"/>
      <c r="F105" s="21" t="s">
        <v>654</v>
      </c>
      <c r="G105" s="72" t="s">
        <v>309</v>
      </c>
      <c r="H105" s="9"/>
      <c r="I105" s="73" t="s">
        <v>655</v>
      </c>
      <c r="J105" s="9"/>
      <c r="K105" s="9"/>
      <c r="L105" s="9"/>
      <c r="M105" s="9"/>
      <c r="N105" s="9"/>
      <c r="O105" s="9"/>
      <c r="P105" s="9"/>
      <c r="Q105" s="9"/>
      <c r="R105" s="9"/>
      <c r="S105" s="9"/>
      <c r="T105" s="9"/>
      <c r="U105" s="9"/>
      <c r="V105" s="9"/>
      <c r="W105" s="9"/>
      <c r="X105" s="9"/>
      <c r="Y105" s="9"/>
      <c r="Z105" s="9"/>
      <c r="AA105" s="9"/>
      <c r="AB105" s="9"/>
      <c r="AC105" s="9"/>
    </row>
    <row r="106" spans="1:29" ht="190.5" customHeight="1">
      <c r="A106" s="24" t="s">
        <v>656</v>
      </c>
      <c r="B106" s="21" t="s">
        <v>657</v>
      </c>
      <c r="C106" s="21" t="s">
        <v>658</v>
      </c>
      <c r="D106" s="51" t="s">
        <v>659</v>
      </c>
      <c r="E106" s="21" t="s">
        <v>66</v>
      </c>
      <c r="F106" s="21" t="s">
        <v>660</v>
      </c>
      <c r="G106" s="71" t="s">
        <v>661</v>
      </c>
      <c r="H106" s="9"/>
      <c r="I106" s="9"/>
      <c r="J106" s="9"/>
      <c r="K106" s="9"/>
      <c r="L106" s="9"/>
      <c r="M106" s="9"/>
      <c r="N106" s="9"/>
      <c r="O106" s="9"/>
      <c r="P106" s="9"/>
      <c r="Q106" s="9"/>
      <c r="R106" s="9"/>
      <c r="S106" s="9"/>
      <c r="T106" s="9"/>
      <c r="U106" s="9"/>
      <c r="V106" s="9"/>
      <c r="W106" s="9"/>
      <c r="X106" s="9"/>
      <c r="Y106" s="9"/>
      <c r="Z106" s="9"/>
      <c r="AA106" s="9"/>
      <c r="AB106" s="9"/>
      <c r="AC106" s="9"/>
    </row>
    <row r="107" spans="1:29" ht="14.25" customHeight="1">
      <c r="A107" s="19" t="s">
        <v>662</v>
      </c>
      <c r="B107" s="29" t="s">
        <v>663</v>
      </c>
      <c r="C107" s="29" t="s">
        <v>664</v>
      </c>
      <c r="D107" s="29" t="s">
        <v>665</v>
      </c>
      <c r="E107" s="29" t="s">
        <v>666</v>
      </c>
      <c r="F107" s="29" t="s">
        <v>667</v>
      </c>
      <c r="G107" s="30" t="s">
        <v>668</v>
      </c>
      <c r="H107" s="9"/>
      <c r="I107" s="73"/>
      <c r="J107" s="9"/>
      <c r="K107" s="9"/>
      <c r="L107" s="9"/>
      <c r="M107" s="9"/>
      <c r="N107" s="9"/>
      <c r="O107" s="9"/>
      <c r="P107" s="9"/>
      <c r="Q107" s="9"/>
      <c r="R107" s="9"/>
      <c r="S107" s="9"/>
      <c r="T107" s="9"/>
      <c r="U107" s="9"/>
      <c r="V107" s="9"/>
      <c r="W107" s="9"/>
      <c r="X107" s="9"/>
      <c r="Y107" s="9"/>
      <c r="Z107" s="9"/>
      <c r="AA107" s="9"/>
      <c r="AB107" s="9"/>
      <c r="AC107" s="9"/>
    </row>
    <row r="108" spans="1:29" ht="14.25" customHeight="1">
      <c r="A108" s="69" t="s">
        <v>669</v>
      </c>
      <c r="B108" s="29" t="s">
        <v>670</v>
      </c>
      <c r="C108" s="29" t="s">
        <v>671</v>
      </c>
      <c r="D108" s="21"/>
      <c r="E108" s="29" t="s">
        <v>672</v>
      </c>
      <c r="F108" s="29" t="s">
        <v>673</v>
      </c>
      <c r="G108" s="30" t="s">
        <v>674</v>
      </c>
      <c r="H108" s="9"/>
      <c r="I108" s="73"/>
      <c r="J108" s="9"/>
      <c r="K108" s="9"/>
      <c r="L108" s="9"/>
      <c r="M108" s="9"/>
      <c r="N108" s="9"/>
      <c r="O108" s="9"/>
      <c r="P108" s="9"/>
      <c r="Q108" s="9"/>
      <c r="R108" s="9"/>
      <c r="S108" s="9"/>
      <c r="T108" s="9"/>
      <c r="U108" s="9"/>
      <c r="V108" s="9"/>
      <c r="W108" s="9"/>
      <c r="X108" s="9"/>
      <c r="Y108" s="9"/>
      <c r="Z108" s="9"/>
      <c r="AA108" s="9"/>
      <c r="AB108" s="9"/>
      <c r="AC108" s="9"/>
    </row>
    <row r="109" spans="1:29" ht="14.25" customHeight="1">
      <c r="A109" s="24" t="s">
        <v>675</v>
      </c>
      <c r="B109" s="21" t="s">
        <v>676</v>
      </c>
      <c r="C109" s="21" t="s">
        <v>677</v>
      </c>
      <c r="D109" s="21" t="s">
        <v>678</v>
      </c>
      <c r="E109" s="21" t="s">
        <v>679</v>
      </c>
      <c r="F109" s="21" t="s">
        <v>680</v>
      </c>
      <c r="G109" s="25" t="s">
        <v>681</v>
      </c>
      <c r="H109" s="9"/>
      <c r="I109" s="73" t="s">
        <v>655</v>
      </c>
      <c r="J109" s="9"/>
      <c r="K109" s="9"/>
      <c r="L109" s="9"/>
      <c r="M109" s="9"/>
      <c r="N109" s="9"/>
      <c r="O109" s="9"/>
      <c r="P109" s="9"/>
      <c r="Q109" s="9"/>
      <c r="R109" s="9"/>
      <c r="S109" s="9"/>
      <c r="T109" s="9"/>
      <c r="U109" s="9"/>
      <c r="V109" s="9"/>
      <c r="W109" s="9"/>
      <c r="X109" s="9"/>
      <c r="Y109" s="9"/>
      <c r="Z109" s="9"/>
      <c r="AA109" s="9"/>
      <c r="AB109" s="9"/>
      <c r="AC109" s="9"/>
    </row>
    <row r="110" spans="1:29" ht="14.25" customHeight="1">
      <c r="A110" s="19" t="s">
        <v>682</v>
      </c>
      <c r="B110" s="29" t="s">
        <v>683</v>
      </c>
      <c r="C110" s="29" t="s">
        <v>684</v>
      </c>
      <c r="D110" s="29" t="s">
        <v>685</v>
      </c>
      <c r="E110" s="29" t="s">
        <v>686</v>
      </c>
      <c r="F110" s="29" t="s">
        <v>687</v>
      </c>
      <c r="G110" s="30" t="s">
        <v>688</v>
      </c>
      <c r="H110" s="9"/>
      <c r="I110" s="9"/>
      <c r="J110" s="9"/>
      <c r="K110" s="9"/>
      <c r="L110" s="9"/>
      <c r="M110" s="9"/>
      <c r="N110" s="9"/>
      <c r="O110" s="9"/>
      <c r="P110" s="9"/>
      <c r="Q110" s="9"/>
      <c r="R110" s="9"/>
      <c r="S110" s="9"/>
      <c r="T110" s="9"/>
      <c r="U110" s="9"/>
      <c r="V110" s="9"/>
      <c r="W110" s="9"/>
      <c r="X110" s="9"/>
      <c r="Y110" s="9"/>
      <c r="Z110" s="9"/>
      <c r="AA110" s="9"/>
      <c r="AB110" s="9"/>
      <c r="AC110" s="9"/>
    </row>
    <row r="111" spans="1:29" ht="14.25" customHeight="1">
      <c r="A111" s="19" t="s">
        <v>689</v>
      </c>
      <c r="B111" s="29" t="s">
        <v>690</v>
      </c>
      <c r="C111" s="29" t="s">
        <v>691</v>
      </c>
      <c r="D111" s="29" t="s">
        <v>692</v>
      </c>
      <c r="E111" s="29" t="s">
        <v>693</v>
      </c>
      <c r="F111" s="29" t="s">
        <v>694</v>
      </c>
      <c r="G111" s="55" t="s">
        <v>695</v>
      </c>
      <c r="H111" s="9"/>
      <c r="I111" s="9"/>
      <c r="J111" s="9"/>
      <c r="K111" s="9"/>
      <c r="L111" s="9"/>
      <c r="M111" s="9"/>
      <c r="N111" s="9"/>
      <c r="O111" s="9"/>
      <c r="P111" s="9"/>
      <c r="Q111" s="9"/>
      <c r="R111" s="9"/>
      <c r="S111" s="9"/>
      <c r="T111" s="9"/>
      <c r="U111" s="9"/>
      <c r="V111" s="9"/>
      <c r="W111" s="9"/>
      <c r="X111" s="9"/>
      <c r="Y111" s="9"/>
      <c r="Z111" s="9"/>
      <c r="AA111" s="9"/>
      <c r="AB111" s="9"/>
      <c r="AC111" s="9"/>
    </row>
    <row r="112" spans="1:29" ht="14.25" customHeight="1">
      <c r="A112" s="19" t="s">
        <v>696</v>
      </c>
      <c r="B112" s="29" t="s">
        <v>697</v>
      </c>
      <c r="C112" s="29" t="s">
        <v>698</v>
      </c>
      <c r="D112" s="29" t="s">
        <v>699</v>
      </c>
      <c r="E112" s="29" t="s">
        <v>700</v>
      </c>
      <c r="F112" s="29" t="s">
        <v>701</v>
      </c>
      <c r="G112" s="31" t="s">
        <v>702</v>
      </c>
      <c r="H112" s="9"/>
      <c r="I112" s="9"/>
      <c r="J112" s="9"/>
      <c r="K112" s="9"/>
      <c r="L112" s="9"/>
      <c r="M112" s="9"/>
      <c r="N112" s="9"/>
      <c r="O112" s="9"/>
      <c r="P112" s="9"/>
      <c r="Q112" s="9"/>
      <c r="R112" s="9"/>
      <c r="S112" s="9"/>
      <c r="T112" s="9"/>
      <c r="U112" s="9"/>
      <c r="V112" s="9"/>
      <c r="W112" s="9"/>
      <c r="X112" s="9"/>
      <c r="Y112" s="9"/>
      <c r="Z112" s="9"/>
      <c r="AA112" s="9"/>
      <c r="AB112" s="9"/>
      <c r="AC112" s="9"/>
    </row>
    <row r="113" spans="1:29" ht="14.25" customHeight="1">
      <c r="A113" s="24" t="s">
        <v>703</v>
      </c>
      <c r="B113" s="21" t="s">
        <v>704</v>
      </c>
      <c r="C113" s="21" t="s">
        <v>705</v>
      </c>
      <c r="D113" s="21" t="s">
        <v>706</v>
      </c>
      <c r="E113" s="21" t="s">
        <v>707</v>
      </c>
      <c r="F113" s="21" t="s">
        <v>708</v>
      </c>
      <c r="G113" s="39" t="s">
        <v>709</v>
      </c>
      <c r="H113" s="9"/>
      <c r="I113" s="9"/>
      <c r="J113" s="9"/>
      <c r="K113" s="9"/>
      <c r="L113" s="9"/>
      <c r="M113" s="9"/>
      <c r="N113" s="9"/>
      <c r="O113" s="9"/>
      <c r="P113" s="9"/>
      <c r="Q113" s="9"/>
      <c r="R113" s="9"/>
      <c r="S113" s="9"/>
      <c r="T113" s="9"/>
      <c r="U113" s="9"/>
      <c r="V113" s="9"/>
      <c r="W113" s="9"/>
      <c r="X113" s="9"/>
      <c r="Y113" s="9"/>
      <c r="Z113" s="9"/>
      <c r="AA113" s="9"/>
      <c r="AB113" s="9"/>
      <c r="AC113" s="9"/>
    </row>
    <row r="114" spans="1:29" ht="14.25" customHeight="1">
      <c r="A114" s="24" t="s">
        <v>710</v>
      </c>
      <c r="B114" s="21" t="s">
        <v>711</v>
      </c>
      <c r="C114" s="21" t="s">
        <v>712</v>
      </c>
      <c r="D114" s="21" t="s">
        <v>713</v>
      </c>
      <c r="E114" s="21" t="s">
        <v>339</v>
      </c>
      <c r="F114" s="21" t="s">
        <v>714</v>
      </c>
      <c r="G114" s="25" t="s">
        <v>715</v>
      </c>
      <c r="H114" s="9"/>
      <c r="I114" s="9"/>
      <c r="J114" s="9"/>
      <c r="K114" s="9"/>
      <c r="L114" s="9"/>
      <c r="M114" s="9"/>
      <c r="N114" s="9"/>
      <c r="O114" s="9"/>
      <c r="P114" s="9"/>
      <c r="Q114" s="9"/>
      <c r="R114" s="9"/>
      <c r="S114" s="9"/>
      <c r="T114" s="9"/>
      <c r="U114" s="9"/>
      <c r="V114" s="9"/>
      <c r="W114" s="9"/>
      <c r="X114" s="9"/>
      <c r="Y114" s="9"/>
      <c r="Z114" s="9"/>
      <c r="AA114" s="9"/>
      <c r="AB114" s="9"/>
      <c r="AC114" s="9"/>
    </row>
    <row r="115" spans="1:29" ht="14.25" customHeight="1">
      <c r="A115" s="69" t="s">
        <v>716</v>
      </c>
      <c r="B115" s="29" t="s">
        <v>717</v>
      </c>
      <c r="C115" s="29" t="s">
        <v>718</v>
      </c>
      <c r="D115" s="29" t="s">
        <v>719</v>
      </c>
      <c r="E115" s="29" t="s">
        <v>720</v>
      </c>
      <c r="F115" s="21"/>
      <c r="G115" s="30" t="s">
        <v>721</v>
      </c>
      <c r="H115" s="9"/>
      <c r="I115" s="73"/>
      <c r="J115" s="9"/>
      <c r="K115" s="9"/>
      <c r="L115" s="9"/>
      <c r="M115" s="9"/>
      <c r="N115" s="9"/>
      <c r="O115" s="9"/>
      <c r="P115" s="9"/>
      <c r="Q115" s="9"/>
      <c r="R115" s="9"/>
      <c r="S115" s="9"/>
      <c r="T115" s="9"/>
      <c r="U115" s="9"/>
      <c r="V115" s="9"/>
      <c r="W115" s="9"/>
      <c r="X115" s="9"/>
      <c r="Y115" s="9"/>
      <c r="Z115" s="9"/>
      <c r="AA115" s="9"/>
      <c r="AB115" s="9"/>
      <c r="AC115" s="9"/>
    </row>
    <row r="116" spans="1:29" ht="14.25" customHeight="1">
      <c r="A116" s="24" t="s">
        <v>722</v>
      </c>
      <c r="B116" s="21" t="s">
        <v>723</v>
      </c>
      <c r="C116" s="21" t="s">
        <v>724</v>
      </c>
      <c r="D116" s="21" t="s">
        <v>725</v>
      </c>
      <c r="E116" s="21" t="s">
        <v>726</v>
      </c>
      <c r="F116" s="21" t="s">
        <v>727</v>
      </c>
      <c r="G116" s="25" t="s">
        <v>728</v>
      </c>
      <c r="H116" s="9"/>
      <c r="I116" s="73" t="s">
        <v>729</v>
      </c>
      <c r="J116" s="9"/>
      <c r="K116" s="9"/>
      <c r="L116" s="9"/>
      <c r="M116" s="9"/>
      <c r="N116" s="9"/>
      <c r="O116" s="9"/>
      <c r="P116" s="9"/>
      <c r="Q116" s="9"/>
      <c r="R116" s="9"/>
      <c r="S116" s="9"/>
      <c r="T116" s="9"/>
      <c r="U116" s="9"/>
      <c r="V116" s="9"/>
      <c r="W116" s="9"/>
      <c r="X116" s="9"/>
      <c r="Y116" s="9"/>
      <c r="Z116" s="9"/>
      <c r="AA116" s="9"/>
      <c r="AB116" s="9"/>
      <c r="AC116" s="9"/>
    </row>
    <row r="117" spans="1:29" ht="14.25" customHeight="1">
      <c r="A117" s="24" t="s">
        <v>730</v>
      </c>
      <c r="B117" s="21" t="s">
        <v>731</v>
      </c>
      <c r="C117" s="21" t="s">
        <v>732</v>
      </c>
      <c r="D117" s="21" t="s">
        <v>733</v>
      </c>
      <c r="E117" s="21" t="s">
        <v>734</v>
      </c>
      <c r="F117" s="21" t="s">
        <v>727</v>
      </c>
      <c r="G117" s="25" t="s">
        <v>735</v>
      </c>
      <c r="H117" s="9"/>
      <c r="I117" s="9"/>
      <c r="J117" s="9"/>
      <c r="K117" s="9"/>
      <c r="L117" s="9"/>
      <c r="M117" s="9"/>
      <c r="N117" s="9"/>
      <c r="O117" s="9"/>
      <c r="P117" s="9"/>
      <c r="Q117" s="9"/>
      <c r="R117" s="9"/>
      <c r="S117" s="9"/>
      <c r="T117" s="9"/>
      <c r="U117" s="9"/>
      <c r="V117" s="9"/>
      <c r="W117" s="9"/>
      <c r="X117" s="9"/>
      <c r="Y117" s="9"/>
      <c r="Z117" s="9"/>
      <c r="AA117" s="9"/>
      <c r="AB117" s="9"/>
      <c r="AC117" s="9"/>
    </row>
    <row r="118" spans="1:29" ht="14.25" customHeight="1">
      <c r="A118" s="24" t="s">
        <v>736</v>
      </c>
      <c r="B118" s="21" t="s">
        <v>737</v>
      </c>
      <c r="C118" s="21" t="s">
        <v>738</v>
      </c>
      <c r="D118" s="21" t="s">
        <v>739</v>
      </c>
      <c r="E118" s="21" t="s">
        <v>740</v>
      </c>
      <c r="F118" s="21" t="s">
        <v>741</v>
      </c>
      <c r="G118" s="25" t="s">
        <v>742</v>
      </c>
      <c r="H118" s="9"/>
      <c r="I118" s="73" t="s">
        <v>729</v>
      </c>
      <c r="J118" s="9"/>
      <c r="K118" s="9"/>
      <c r="L118" s="9"/>
      <c r="M118" s="9"/>
      <c r="N118" s="9"/>
      <c r="O118" s="9"/>
      <c r="P118" s="9"/>
      <c r="Q118" s="9"/>
      <c r="R118" s="9"/>
      <c r="S118" s="9"/>
      <c r="T118" s="9"/>
      <c r="U118" s="9"/>
      <c r="V118" s="9"/>
      <c r="W118" s="9"/>
      <c r="X118" s="9"/>
      <c r="Y118" s="9"/>
      <c r="Z118" s="9"/>
      <c r="AA118" s="9"/>
      <c r="AB118" s="9"/>
      <c r="AC118" s="9"/>
    </row>
    <row r="119" spans="1:29" ht="14.25" customHeight="1">
      <c r="A119" s="24" t="s">
        <v>743</v>
      </c>
      <c r="B119" s="21" t="s">
        <v>744</v>
      </c>
      <c r="C119" s="21" t="s">
        <v>745</v>
      </c>
      <c r="D119" s="21" t="s">
        <v>746</v>
      </c>
      <c r="E119" s="21" t="s">
        <v>747</v>
      </c>
      <c r="F119" s="21" t="s">
        <v>748</v>
      </c>
      <c r="G119" s="39" t="s">
        <v>749</v>
      </c>
      <c r="H119" s="9"/>
      <c r="I119" s="9"/>
      <c r="J119" s="9"/>
      <c r="K119" s="9"/>
      <c r="L119" s="9"/>
      <c r="M119" s="9"/>
      <c r="N119" s="9"/>
      <c r="O119" s="9"/>
      <c r="P119" s="9"/>
      <c r="Q119" s="9"/>
      <c r="R119" s="9"/>
      <c r="S119" s="9"/>
      <c r="T119" s="9"/>
      <c r="U119" s="9"/>
      <c r="V119" s="9"/>
      <c r="W119" s="9"/>
      <c r="X119" s="9"/>
      <c r="Y119" s="9"/>
      <c r="Z119" s="9"/>
      <c r="AA119" s="9"/>
      <c r="AB119" s="9"/>
      <c r="AC119" s="9"/>
    </row>
    <row r="120" spans="1:29" ht="14.25" customHeight="1">
      <c r="A120" s="24" t="s">
        <v>750</v>
      </c>
      <c r="B120" s="21" t="s">
        <v>751</v>
      </c>
      <c r="C120" s="51" t="s">
        <v>752</v>
      </c>
      <c r="D120" s="21" t="s">
        <v>753</v>
      </c>
      <c r="E120" s="21" t="s">
        <v>754</v>
      </c>
      <c r="F120" s="21" t="s">
        <v>755</v>
      </c>
      <c r="G120" s="25" t="s">
        <v>756</v>
      </c>
      <c r="H120" s="68" t="s">
        <v>757</v>
      </c>
      <c r="I120" s="74" t="s">
        <v>758</v>
      </c>
      <c r="J120" s="9"/>
      <c r="K120" s="9"/>
      <c r="L120" s="9"/>
      <c r="M120" s="9"/>
      <c r="N120" s="9"/>
      <c r="O120" s="9"/>
      <c r="P120" s="9"/>
      <c r="Q120" s="9"/>
      <c r="R120" s="9"/>
      <c r="S120" s="9"/>
      <c r="T120" s="9"/>
      <c r="U120" s="9"/>
      <c r="V120" s="9"/>
      <c r="W120" s="9"/>
      <c r="X120" s="9"/>
      <c r="Y120" s="9"/>
      <c r="Z120" s="9"/>
      <c r="AA120" s="9"/>
      <c r="AB120" s="9"/>
      <c r="AC120" s="9"/>
    </row>
    <row r="121" spans="1:29" ht="14.25" customHeight="1">
      <c r="A121" s="24" t="s">
        <v>759</v>
      </c>
      <c r="B121" s="21" t="s">
        <v>760</v>
      </c>
      <c r="C121" s="21" t="s">
        <v>761</v>
      </c>
      <c r="D121" s="21" t="s">
        <v>762</v>
      </c>
      <c r="E121" s="21" t="s">
        <v>763</v>
      </c>
      <c r="F121" s="21" t="s">
        <v>764</v>
      </c>
      <c r="G121" s="25" t="s">
        <v>765</v>
      </c>
      <c r="H121" s="9"/>
      <c r="I121" s="9"/>
      <c r="J121" s="9"/>
      <c r="K121" s="9"/>
      <c r="L121" s="9"/>
      <c r="M121" s="9"/>
      <c r="N121" s="9"/>
      <c r="O121" s="9"/>
      <c r="P121" s="9"/>
      <c r="Q121" s="9"/>
      <c r="R121" s="9"/>
      <c r="S121" s="9"/>
      <c r="T121" s="9"/>
      <c r="U121" s="9"/>
      <c r="V121" s="9"/>
      <c r="W121" s="9"/>
      <c r="X121" s="9"/>
      <c r="Y121" s="9"/>
      <c r="Z121" s="9"/>
      <c r="AA121" s="9"/>
      <c r="AB121" s="9"/>
      <c r="AC121" s="9"/>
    </row>
    <row r="122" spans="1:29" ht="14.25" customHeight="1">
      <c r="A122" s="24" t="s">
        <v>766</v>
      </c>
      <c r="B122" s="21" t="s">
        <v>767</v>
      </c>
      <c r="C122" s="21" t="s">
        <v>768</v>
      </c>
      <c r="D122" s="21" t="s">
        <v>753</v>
      </c>
      <c r="E122" s="21" t="s">
        <v>754</v>
      </c>
      <c r="F122" s="21" t="s">
        <v>764</v>
      </c>
      <c r="G122" s="25" t="s">
        <v>769</v>
      </c>
      <c r="H122" s="9"/>
      <c r="I122" s="9"/>
      <c r="J122" s="9"/>
      <c r="K122" s="9"/>
      <c r="L122" s="9"/>
      <c r="M122" s="9"/>
      <c r="N122" s="9"/>
      <c r="O122" s="9"/>
      <c r="P122" s="9"/>
      <c r="Q122" s="9"/>
      <c r="R122" s="9"/>
      <c r="S122" s="9"/>
      <c r="T122" s="9"/>
      <c r="U122" s="9"/>
      <c r="V122" s="9"/>
      <c r="W122" s="9"/>
      <c r="X122" s="9"/>
      <c r="Y122" s="9"/>
      <c r="Z122" s="9"/>
      <c r="AA122" s="9"/>
      <c r="AB122" s="9"/>
      <c r="AC122" s="9"/>
    </row>
    <row r="123" spans="1:29" ht="14.25" customHeight="1">
      <c r="A123" s="24" t="s">
        <v>770</v>
      </c>
      <c r="B123" s="21" t="s">
        <v>771</v>
      </c>
      <c r="C123" s="21" t="s">
        <v>772</v>
      </c>
      <c r="D123" s="21" t="s">
        <v>773</v>
      </c>
      <c r="E123" s="21"/>
      <c r="F123" s="21" t="s">
        <v>774</v>
      </c>
      <c r="G123" s="25" t="s">
        <v>775</v>
      </c>
      <c r="H123" s="9"/>
      <c r="I123" s="9"/>
      <c r="J123" s="9"/>
      <c r="K123" s="9"/>
      <c r="L123" s="9"/>
      <c r="M123" s="9"/>
      <c r="N123" s="9"/>
      <c r="O123" s="9"/>
      <c r="P123" s="9"/>
      <c r="Q123" s="9"/>
      <c r="R123" s="9"/>
      <c r="S123" s="9"/>
      <c r="T123" s="9"/>
      <c r="U123" s="9"/>
      <c r="V123" s="9"/>
      <c r="W123" s="9"/>
      <c r="X123" s="9"/>
      <c r="Y123" s="9"/>
      <c r="Z123" s="9"/>
      <c r="AA123" s="9"/>
      <c r="AB123" s="9"/>
      <c r="AC123" s="9"/>
    </row>
    <row r="124" spans="1:29" ht="14.25" customHeight="1">
      <c r="A124" s="24" t="s">
        <v>776</v>
      </c>
      <c r="B124" s="21" t="s">
        <v>777</v>
      </c>
      <c r="C124" s="21" t="s">
        <v>778</v>
      </c>
      <c r="D124" s="21" t="s">
        <v>779</v>
      </c>
      <c r="E124" s="21" t="s">
        <v>314</v>
      </c>
      <c r="F124" s="21" t="s">
        <v>780</v>
      </c>
      <c r="G124" s="25" t="s">
        <v>781</v>
      </c>
      <c r="H124" s="9"/>
      <c r="I124" s="9"/>
      <c r="J124" s="9"/>
      <c r="K124" s="9"/>
      <c r="L124" s="9"/>
      <c r="M124" s="9"/>
      <c r="N124" s="9"/>
      <c r="O124" s="9"/>
      <c r="P124" s="9"/>
      <c r="Q124" s="9"/>
      <c r="R124" s="9"/>
      <c r="S124" s="9"/>
      <c r="T124" s="9"/>
      <c r="U124" s="9"/>
      <c r="V124" s="9"/>
      <c r="W124" s="9"/>
      <c r="X124" s="9"/>
      <c r="Y124" s="9"/>
      <c r="Z124" s="9"/>
      <c r="AA124" s="9"/>
      <c r="AB124" s="9"/>
      <c r="AC124" s="9"/>
    </row>
    <row r="125" spans="1:29" ht="14.25" customHeight="1">
      <c r="A125" s="24" t="s">
        <v>782</v>
      </c>
      <c r="B125" s="21" t="s">
        <v>783</v>
      </c>
      <c r="C125" s="21" t="s">
        <v>784</v>
      </c>
      <c r="D125" s="21" t="s">
        <v>785</v>
      </c>
      <c r="E125" s="21" t="s">
        <v>786</v>
      </c>
      <c r="F125" s="21" t="s">
        <v>787</v>
      </c>
      <c r="G125" s="39" t="s">
        <v>788</v>
      </c>
      <c r="H125" s="9"/>
      <c r="I125" s="73" t="s">
        <v>655</v>
      </c>
      <c r="J125" s="9"/>
      <c r="K125" s="9"/>
      <c r="L125" s="9"/>
      <c r="M125" s="9"/>
      <c r="N125" s="9"/>
      <c r="O125" s="9"/>
      <c r="P125" s="9"/>
      <c r="Q125" s="9"/>
      <c r="R125" s="9"/>
      <c r="S125" s="9"/>
      <c r="T125" s="9"/>
      <c r="U125" s="9"/>
      <c r="V125" s="9"/>
      <c r="W125" s="9"/>
      <c r="X125" s="9"/>
      <c r="Y125" s="9"/>
      <c r="Z125" s="9"/>
      <c r="AA125" s="9"/>
      <c r="AB125" s="9"/>
      <c r="AC125" s="9"/>
    </row>
    <row r="126" spans="1:29" ht="14.25" customHeight="1">
      <c r="A126" s="26" t="s">
        <v>789</v>
      </c>
      <c r="B126" s="21" t="s">
        <v>790</v>
      </c>
      <c r="C126" s="21" t="s">
        <v>791</v>
      </c>
      <c r="D126" s="21" t="s">
        <v>792</v>
      </c>
      <c r="E126" s="21" t="s">
        <v>793</v>
      </c>
      <c r="F126" s="21" t="s">
        <v>794</v>
      </c>
      <c r="G126" s="27" t="s">
        <v>795</v>
      </c>
      <c r="H126" s="9"/>
      <c r="I126" s="9"/>
      <c r="J126" s="9"/>
      <c r="K126" s="9"/>
      <c r="L126" s="9"/>
      <c r="M126" s="9"/>
      <c r="N126" s="9"/>
      <c r="O126" s="9"/>
      <c r="P126" s="9"/>
      <c r="Q126" s="9"/>
      <c r="R126" s="9"/>
      <c r="S126" s="9"/>
      <c r="T126" s="9"/>
      <c r="U126" s="9"/>
      <c r="V126" s="9"/>
      <c r="W126" s="9"/>
      <c r="X126" s="9"/>
      <c r="Y126" s="9"/>
      <c r="Z126" s="9"/>
      <c r="AA126" s="9"/>
      <c r="AB126" s="9"/>
      <c r="AC126" s="9"/>
    </row>
    <row r="127" spans="1:29" ht="159.5">
      <c r="A127" s="19" t="s">
        <v>796</v>
      </c>
      <c r="B127" s="29" t="s">
        <v>797</v>
      </c>
      <c r="C127" s="29" t="s">
        <v>798</v>
      </c>
      <c r="D127" s="29" t="s">
        <v>799</v>
      </c>
      <c r="E127" s="29"/>
      <c r="F127" s="29" t="s">
        <v>800</v>
      </c>
      <c r="G127" s="31" t="s">
        <v>801</v>
      </c>
      <c r="H127" s="9"/>
      <c r="I127" s="9"/>
      <c r="J127" s="9"/>
      <c r="K127" s="9"/>
      <c r="L127" s="9"/>
      <c r="M127" s="9"/>
      <c r="N127" s="9"/>
      <c r="O127" s="9"/>
      <c r="P127" s="9"/>
      <c r="Q127" s="9"/>
      <c r="R127" s="9"/>
      <c r="S127" s="9"/>
      <c r="T127" s="9"/>
      <c r="U127" s="9"/>
      <c r="V127" s="9"/>
      <c r="W127" s="9"/>
      <c r="X127" s="9"/>
      <c r="Y127" s="9"/>
      <c r="Z127" s="9"/>
      <c r="AA127" s="9"/>
      <c r="AB127" s="9"/>
      <c r="AC127" s="9"/>
    </row>
    <row r="128" spans="1:29" ht="232">
      <c r="A128" s="19" t="s">
        <v>802</v>
      </c>
      <c r="B128" s="29" t="s">
        <v>803</v>
      </c>
      <c r="C128" s="29" t="s">
        <v>804</v>
      </c>
      <c r="D128" s="29" t="s">
        <v>805</v>
      </c>
      <c r="E128" s="29" t="s">
        <v>806</v>
      </c>
      <c r="F128" s="29" t="s">
        <v>807</v>
      </c>
      <c r="G128" s="30" t="s">
        <v>808</v>
      </c>
      <c r="H128" s="9"/>
      <c r="I128" s="9"/>
      <c r="J128" s="9"/>
      <c r="K128" s="9"/>
      <c r="L128" s="9"/>
      <c r="M128" s="9"/>
      <c r="N128" s="9"/>
      <c r="O128" s="9"/>
      <c r="P128" s="9"/>
      <c r="Q128" s="9"/>
      <c r="R128" s="9"/>
      <c r="S128" s="9"/>
      <c r="T128" s="9"/>
      <c r="U128" s="9"/>
      <c r="V128" s="9"/>
      <c r="W128" s="9"/>
      <c r="X128" s="9"/>
      <c r="Y128" s="9"/>
      <c r="Z128" s="9"/>
      <c r="AA128" s="9"/>
      <c r="AB128" s="9"/>
      <c r="AC128" s="9"/>
    </row>
    <row r="129" spans="1:29" ht="246.5">
      <c r="A129" s="19" t="s">
        <v>809</v>
      </c>
      <c r="B129" s="29" t="s">
        <v>810</v>
      </c>
      <c r="C129" s="29" t="s">
        <v>811</v>
      </c>
      <c r="D129" s="29" t="s">
        <v>812</v>
      </c>
      <c r="E129" s="29" t="s">
        <v>813</v>
      </c>
      <c r="F129" s="29" t="s">
        <v>800</v>
      </c>
      <c r="G129" s="30" t="s">
        <v>814</v>
      </c>
      <c r="H129" s="9"/>
      <c r="I129" s="9"/>
      <c r="J129" s="9"/>
      <c r="K129" s="9"/>
      <c r="L129" s="9"/>
      <c r="M129" s="9"/>
      <c r="N129" s="9"/>
      <c r="O129" s="9"/>
      <c r="P129" s="9"/>
      <c r="Q129" s="9"/>
      <c r="R129" s="9"/>
      <c r="S129" s="9"/>
      <c r="T129" s="9"/>
      <c r="U129" s="9"/>
      <c r="V129" s="9"/>
      <c r="W129" s="9"/>
      <c r="X129" s="9"/>
      <c r="Y129" s="9"/>
      <c r="Z129" s="9"/>
      <c r="AA129" s="9"/>
      <c r="AB129" s="9"/>
      <c r="AC129" s="9"/>
    </row>
    <row r="130" spans="1:29" ht="116">
      <c r="A130" s="19" t="s">
        <v>815</v>
      </c>
      <c r="B130" s="29" t="s">
        <v>816</v>
      </c>
      <c r="C130" s="29" t="s">
        <v>817</v>
      </c>
      <c r="D130" s="29"/>
      <c r="E130" s="29" t="s">
        <v>818</v>
      </c>
      <c r="F130" s="29" t="s">
        <v>819</v>
      </c>
      <c r="G130" s="31" t="s">
        <v>820</v>
      </c>
      <c r="H130" s="9"/>
      <c r="I130" s="9"/>
      <c r="J130" s="9"/>
      <c r="K130" s="9"/>
      <c r="L130" s="9"/>
      <c r="M130" s="9"/>
      <c r="N130" s="9"/>
      <c r="O130" s="9"/>
      <c r="P130" s="9"/>
      <c r="Q130" s="9"/>
      <c r="R130" s="9"/>
      <c r="S130" s="9"/>
      <c r="T130" s="9"/>
      <c r="U130" s="9"/>
      <c r="V130" s="9"/>
      <c r="W130" s="9"/>
      <c r="X130" s="9"/>
      <c r="Y130" s="9"/>
      <c r="Z130" s="9"/>
      <c r="AA130" s="9"/>
      <c r="AB130" s="9"/>
      <c r="AC130" s="9"/>
    </row>
    <row r="131" spans="1:29" ht="409.5" customHeight="1">
      <c r="A131" s="26" t="s">
        <v>821</v>
      </c>
      <c r="B131" s="21" t="s">
        <v>822</v>
      </c>
      <c r="C131" s="21" t="s">
        <v>823</v>
      </c>
      <c r="D131" s="21" t="s">
        <v>824</v>
      </c>
      <c r="E131" s="21" t="s">
        <v>825</v>
      </c>
      <c r="F131" s="21" t="s">
        <v>826</v>
      </c>
      <c r="G131" s="25" t="s">
        <v>827</v>
      </c>
      <c r="H131" s="9"/>
      <c r="I131" s="9"/>
      <c r="J131" s="9"/>
      <c r="K131" s="9"/>
      <c r="L131" s="9"/>
      <c r="M131" s="9"/>
      <c r="N131" s="9"/>
      <c r="O131" s="9"/>
      <c r="P131" s="9"/>
      <c r="Q131" s="9"/>
      <c r="R131" s="9"/>
      <c r="S131" s="9"/>
      <c r="T131" s="9"/>
      <c r="U131" s="9"/>
      <c r="V131" s="9"/>
      <c r="W131" s="9"/>
      <c r="X131" s="9"/>
      <c r="Y131" s="9"/>
      <c r="Z131" s="9"/>
      <c r="AA131" s="9"/>
      <c r="AB131" s="9"/>
      <c r="AC131" s="9"/>
    </row>
    <row r="132" spans="1:29" ht="14.25" customHeight="1">
      <c r="A132" s="26" t="s">
        <v>828</v>
      </c>
      <c r="B132" s="21" t="s">
        <v>829</v>
      </c>
      <c r="C132" s="21" t="s">
        <v>830</v>
      </c>
      <c r="D132" s="21"/>
      <c r="E132" s="21" t="s">
        <v>831</v>
      </c>
      <c r="F132" s="21" t="s">
        <v>832</v>
      </c>
      <c r="G132" s="25" t="s">
        <v>833</v>
      </c>
      <c r="H132" s="9"/>
      <c r="I132" s="9"/>
      <c r="J132" s="9"/>
      <c r="K132" s="9"/>
      <c r="L132" s="9"/>
      <c r="M132" s="9"/>
      <c r="N132" s="9"/>
      <c r="O132" s="9"/>
      <c r="P132" s="9"/>
      <c r="Q132" s="9"/>
      <c r="R132" s="9"/>
      <c r="S132" s="9"/>
      <c r="T132" s="9"/>
      <c r="U132" s="9"/>
      <c r="V132" s="9"/>
      <c r="W132" s="9"/>
      <c r="X132" s="9"/>
      <c r="Y132" s="9"/>
      <c r="Z132" s="9"/>
      <c r="AA132" s="9"/>
      <c r="AB132" s="9"/>
      <c r="AC132" s="9"/>
    </row>
    <row r="133" spans="1:29" ht="337.5" customHeight="1">
      <c r="A133" s="26" t="s">
        <v>834</v>
      </c>
      <c r="B133" s="21" t="s">
        <v>835</v>
      </c>
      <c r="C133" s="21" t="s">
        <v>836</v>
      </c>
      <c r="D133" s="21" t="s">
        <v>837</v>
      </c>
      <c r="E133" s="21" t="s">
        <v>66</v>
      </c>
      <c r="F133" s="21" t="s">
        <v>341</v>
      </c>
      <c r="G133" s="27" t="s">
        <v>838</v>
      </c>
      <c r="H133" s="9"/>
      <c r="I133" s="9"/>
      <c r="J133" s="9"/>
      <c r="K133" s="9"/>
      <c r="L133" s="9"/>
      <c r="M133" s="9"/>
      <c r="N133" s="9"/>
      <c r="O133" s="9"/>
      <c r="P133" s="9"/>
      <c r="Q133" s="9"/>
      <c r="R133" s="9"/>
      <c r="S133" s="9"/>
      <c r="T133" s="9"/>
      <c r="U133" s="9"/>
      <c r="V133" s="9"/>
      <c r="W133" s="9"/>
      <c r="X133" s="9"/>
      <c r="Y133" s="9"/>
      <c r="Z133" s="9"/>
      <c r="AA133" s="9"/>
      <c r="AB133" s="9"/>
      <c r="AC133" s="9"/>
    </row>
    <row r="134" spans="1:29" ht="14.25" customHeight="1">
      <c r="A134" s="26" t="s">
        <v>839</v>
      </c>
      <c r="B134" s="21" t="s">
        <v>840</v>
      </c>
      <c r="C134" s="21" t="s">
        <v>841</v>
      </c>
      <c r="D134" s="21" t="s">
        <v>842</v>
      </c>
      <c r="E134" s="21" t="s">
        <v>843</v>
      </c>
      <c r="F134" s="40" t="s">
        <v>844</v>
      </c>
      <c r="G134" s="27" t="s">
        <v>845</v>
      </c>
      <c r="H134" s="9"/>
      <c r="I134" s="9"/>
      <c r="J134" s="9"/>
      <c r="K134" s="9"/>
      <c r="L134" s="9"/>
      <c r="M134" s="9"/>
      <c r="N134" s="9"/>
      <c r="O134" s="9"/>
      <c r="P134" s="9"/>
      <c r="Q134" s="9"/>
      <c r="R134" s="9"/>
      <c r="S134" s="9"/>
      <c r="T134" s="9"/>
      <c r="U134" s="9"/>
      <c r="V134" s="9"/>
      <c r="W134" s="9"/>
      <c r="X134" s="9"/>
      <c r="Y134" s="9"/>
      <c r="Z134" s="9"/>
      <c r="AA134" s="9"/>
      <c r="AB134" s="9"/>
      <c r="AC134" s="9"/>
    </row>
    <row r="135" spans="1:29" ht="164.25" customHeight="1">
      <c r="A135" s="26" t="s">
        <v>846</v>
      </c>
      <c r="B135" s="21" t="s">
        <v>847</v>
      </c>
      <c r="C135" s="21" t="s">
        <v>452</v>
      </c>
      <c r="D135" s="21"/>
      <c r="E135" s="21"/>
      <c r="F135" s="40" t="s">
        <v>848</v>
      </c>
      <c r="G135" s="25" t="s">
        <v>849</v>
      </c>
      <c r="H135" s="9"/>
      <c r="I135" s="9"/>
      <c r="J135" s="9"/>
      <c r="K135" s="9"/>
      <c r="L135" s="9"/>
      <c r="M135" s="9"/>
      <c r="N135" s="9"/>
      <c r="O135" s="9"/>
      <c r="P135" s="9"/>
      <c r="Q135" s="9"/>
      <c r="R135" s="9"/>
      <c r="S135" s="9"/>
      <c r="T135" s="9"/>
      <c r="U135" s="9"/>
      <c r="V135" s="9"/>
      <c r="W135" s="9"/>
      <c r="X135" s="9"/>
      <c r="Y135" s="9"/>
      <c r="Z135" s="9"/>
      <c r="AA135" s="9"/>
      <c r="AB135" s="9"/>
      <c r="AC135" s="9"/>
    </row>
    <row r="136" spans="1:29" ht="14.25" customHeight="1">
      <c r="A136" s="26" t="s">
        <v>850</v>
      </c>
      <c r="B136" s="21" t="s">
        <v>851</v>
      </c>
      <c r="C136" s="21"/>
      <c r="D136" s="21"/>
      <c r="E136" s="21" t="s">
        <v>852</v>
      </c>
      <c r="F136" s="21" t="s">
        <v>853</v>
      </c>
      <c r="G136" s="27" t="s">
        <v>854</v>
      </c>
      <c r="H136" s="9"/>
      <c r="I136" s="9"/>
      <c r="J136" s="9"/>
      <c r="K136" s="9"/>
      <c r="L136" s="9"/>
      <c r="M136" s="9"/>
      <c r="N136" s="9"/>
      <c r="O136" s="9"/>
      <c r="P136" s="9"/>
      <c r="Q136" s="9"/>
      <c r="R136" s="9"/>
      <c r="S136" s="9"/>
      <c r="T136" s="9"/>
      <c r="U136" s="9"/>
      <c r="V136" s="9"/>
      <c r="W136" s="9"/>
      <c r="X136" s="9"/>
      <c r="Y136" s="9"/>
      <c r="Z136" s="9"/>
      <c r="AA136" s="9"/>
      <c r="AB136" s="9"/>
      <c r="AC136" s="9"/>
    </row>
    <row r="137" spans="1:29" ht="14.25" customHeight="1">
      <c r="A137" s="24" t="s">
        <v>855</v>
      </c>
      <c r="B137" s="21"/>
      <c r="C137" s="21"/>
      <c r="D137" s="21"/>
      <c r="E137" s="21" t="s">
        <v>856</v>
      </c>
      <c r="F137" s="21" t="s">
        <v>857</v>
      </c>
      <c r="G137" s="39" t="s">
        <v>858</v>
      </c>
      <c r="H137" s="9"/>
      <c r="I137" s="73" t="s">
        <v>655</v>
      </c>
      <c r="J137" s="9"/>
      <c r="K137" s="9"/>
      <c r="L137" s="9"/>
      <c r="M137" s="9"/>
      <c r="N137" s="9"/>
      <c r="O137" s="9"/>
      <c r="P137" s="9"/>
      <c r="Q137" s="9"/>
      <c r="R137" s="9"/>
      <c r="S137" s="9"/>
      <c r="T137" s="9"/>
      <c r="U137" s="9"/>
      <c r="V137" s="9"/>
      <c r="W137" s="9"/>
      <c r="X137" s="9"/>
      <c r="Y137" s="9"/>
      <c r="Z137" s="9"/>
      <c r="AA137" s="9"/>
      <c r="AB137" s="9"/>
      <c r="AC137" s="9"/>
    </row>
    <row r="138" spans="1:29" ht="14.25" customHeight="1">
      <c r="A138" s="24" t="s">
        <v>859</v>
      </c>
      <c r="B138" s="21" t="s">
        <v>860</v>
      </c>
      <c r="C138" s="21" t="s">
        <v>861</v>
      </c>
      <c r="D138" s="21" t="s">
        <v>862</v>
      </c>
      <c r="E138" s="21" t="s">
        <v>863</v>
      </c>
      <c r="F138" s="21" t="s">
        <v>864</v>
      </c>
      <c r="G138" s="39" t="s">
        <v>865</v>
      </c>
      <c r="H138" s="9"/>
      <c r="I138" s="9"/>
      <c r="J138" s="9"/>
      <c r="K138" s="9"/>
      <c r="L138" s="9"/>
      <c r="M138" s="9"/>
      <c r="N138" s="9"/>
      <c r="O138" s="9"/>
      <c r="P138" s="9"/>
      <c r="Q138" s="9"/>
      <c r="R138" s="9"/>
      <c r="S138" s="9"/>
      <c r="T138" s="9"/>
      <c r="U138" s="9"/>
      <c r="V138" s="9"/>
      <c r="W138" s="9"/>
      <c r="X138" s="9"/>
      <c r="Y138" s="9"/>
      <c r="Z138" s="9"/>
      <c r="AA138" s="9"/>
      <c r="AB138" s="9"/>
      <c r="AC138" s="9"/>
    </row>
    <row r="139" spans="1:29" ht="333.5">
      <c r="A139" s="19" t="s">
        <v>866</v>
      </c>
      <c r="B139" s="29" t="s">
        <v>867</v>
      </c>
      <c r="C139" s="29" t="s">
        <v>868</v>
      </c>
      <c r="D139" s="29" t="s">
        <v>869</v>
      </c>
      <c r="E139" s="29" t="s">
        <v>870</v>
      </c>
      <c r="F139" s="29" t="s">
        <v>871</v>
      </c>
      <c r="G139" s="30" t="s">
        <v>872</v>
      </c>
      <c r="H139" s="9"/>
      <c r="I139" s="9"/>
      <c r="J139" s="9"/>
      <c r="K139" s="9"/>
      <c r="L139" s="9"/>
      <c r="M139" s="9"/>
      <c r="N139" s="9"/>
      <c r="O139" s="9"/>
      <c r="P139" s="9"/>
      <c r="Q139" s="9"/>
      <c r="R139" s="9"/>
      <c r="S139" s="9"/>
      <c r="T139" s="9"/>
      <c r="U139" s="9"/>
      <c r="V139" s="9"/>
      <c r="W139" s="9"/>
      <c r="X139" s="9"/>
      <c r="Y139" s="9"/>
      <c r="Z139" s="9"/>
      <c r="AA139" s="9"/>
      <c r="AB139" s="9"/>
      <c r="AC139" s="9"/>
    </row>
    <row r="140" spans="1:29" ht="130.5">
      <c r="A140" s="19" t="s">
        <v>873</v>
      </c>
      <c r="B140" s="29" t="s">
        <v>874</v>
      </c>
      <c r="C140" s="21"/>
      <c r="D140" s="29" t="s">
        <v>875</v>
      </c>
      <c r="E140" s="21"/>
      <c r="F140" s="29" t="s">
        <v>876</v>
      </c>
      <c r="G140" s="55" t="s">
        <v>877</v>
      </c>
      <c r="H140" s="9"/>
      <c r="I140" s="9"/>
      <c r="J140" s="9"/>
      <c r="K140" s="9"/>
      <c r="L140" s="9"/>
      <c r="M140" s="9"/>
      <c r="N140" s="9"/>
      <c r="O140" s="9"/>
      <c r="P140" s="9"/>
      <c r="Q140" s="9"/>
      <c r="R140" s="9"/>
      <c r="S140" s="9"/>
      <c r="T140" s="9"/>
      <c r="U140" s="9"/>
      <c r="V140" s="9"/>
      <c r="W140" s="9"/>
      <c r="X140" s="9"/>
      <c r="Y140" s="9"/>
      <c r="Z140" s="9"/>
      <c r="AA140" s="9"/>
      <c r="AB140" s="9"/>
      <c r="AC140" s="9"/>
    </row>
    <row r="141" spans="1:29" ht="14.25" customHeight="1">
      <c r="A141" s="19" t="s">
        <v>878</v>
      </c>
      <c r="B141" s="29" t="s">
        <v>879</v>
      </c>
      <c r="C141" s="29" t="s">
        <v>880</v>
      </c>
      <c r="D141" s="29" t="s">
        <v>881</v>
      </c>
      <c r="E141" s="29"/>
      <c r="F141" s="29" t="s">
        <v>800</v>
      </c>
      <c r="G141" s="75" t="str">
        <f>HYPERLINK("https://centraide-rcoq.ca/soq/demande-de-financement-au-fonds-durgence-covid-19-pour-les-organismes-communautaires/","https://centraide-rcoq.ca/soq/demande-de-financement-au-fonds-durgence-covid-19-pour-les-organismes-communautaires/")</f>
        <v>https://centraide-rcoq.ca/soq/demande-de-financement-au-fonds-durgence-covid-19-pour-les-organismes-communautaires/</v>
      </c>
      <c r="H141" s="76"/>
      <c r="I141" s="76"/>
      <c r="J141" s="76"/>
      <c r="K141" s="76"/>
      <c r="L141" s="76"/>
      <c r="M141" s="76"/>
      <c r="N141" s="76"/>
      <c r="O141" s="76"/>
      <c r="P141" s="76"/>
      <c r="Q141" s="76"/>
      <c r="R141" s="76"/>
      <c r="S141" s="76"/>
      <c r="T141" s="76"/>
      <c r="U141" s="76"/>
      <c r="V141" s="76"/>
      <c r="W141" s="76"/>
      <c r="X141" s="76"/>
      <c r="Y141" s="76"/>
      <c r="Z141" s="76"/>
      <c r="AA141" s="76"/>
      <c r="AB141" s="76"/>
      <c r="AC141" s="76"/>
    </row>
    <row r="142" spans="1:29" ht="409.5">
      <c r="A142" s="19" t="s">
        <v>882</v>
      </c>
      <c r="B142" s="29" t="s">
        <v>883</v>
      </c>
      <c r="C142" s="29" t="s">
        <v>884</v>
      </c>
      <c r="D142" s="54"/>
      <c r="E142" s="77"/>
      <c r="F142" s="29" t="s">
        <v>800</v>
      </c>
      <c r="G142" s="78" t="s">
        <v>885</v>
      </c>
      <c r="H142" s="76"/>
      <c r="I142" s="76"/>
      <c r="J142" s="76"/>
      <c r="K142" s="76"/>
      <c r="L142" s="76"/>
      <c r="M142" s="76"/>
      <c r="N142" s="76"/>
      <c r="O142" s="76"/>
      <c r="P142" s="76"/>
      <c r="Q142" s="76"/>
      <c r="R142" s="76"/>
      <c r="S142" s="76"/>
      <c r="T142" s="76"/>
      <c r="U142" s="76"/>
      <c r="V142" s="76"/>
      <c r="W142" s="76"/>
      <c r="X142" s="76"/>
      <c r="Y142" s="76"/>
      <c r="Z142" s="76"/>
      <c r="AA142" s="76"/>
      <c r="AB142" s="76"/>
      <c r="AC142" s="76"/>
    </row>
    <row r="143" spans="1:29" ht="214.5" customHeight="1">
      <c r="A143" s="19" t="s">
        <v>886</v>
      </c>
      <c r="B143" s="29" t="s">
        <v>887</v>
      </c>
      <c r="C143" s="29" t="s">
        <v>888</v>
      </c>
      <c r="D143" s="29" t="s">
        <v>889</v>
      </c>
      <c r="E143" s="77"/>
      <c r="F143" s="29" t="s">
        <v>890</v>
      </c>
      <c r="G143" s="34" t="s">
        <v>891</v>
      </c>
      <c r="H143" s="76"/>
      <c r="I143" s="76"/>
      <c r="J143" s="76"/>
      <c r="K143" s="76"/>
      <c r="L143" s="76"/>
      <c r="M143" s="76"/>
      <c r="N143" s="76"/>
      <c r="O143" s="76"/>
      <c r="P143" s="76"/>
      <c r="Q143" s="76"/>
      <c r="R143" s="76"/>
      <c r="S143" s="76"/>
      <c r="T143" s="76"/>
      <c r="U143" s="76"/>
      <c r="V143" s="76"/>
      <c r="W143" s="76"/>
      <c r="X143" s="76"/>
      <c r="Y143" s="76"/>
      <c r="Z143" s="76"/>
      <c r="AA143" s="76"/>
      <c r="AB143" s="76"/>
      <c r="AC143" s="76"/>
    </row>
    <row r="144" spans="1:29" ht="214.5" customHeight="1">
      <c r="A144" s="24" t="s">
        <v>892</v>
      </c>
      <c r="B144" s="40" t="s">
        <v>893</v>
      </c>
      <c r="C144" s="21" t="s">
        <v>894</v>
      </c>
      <c r="D144" s="21" t="s">
        <v>895</v>
      </c>
      <c r="E144" s="79" t="s">
        <v>896</v>
      </c>
      <c r="F144" s="21" t="s">
        <v>897</v>
      </c>
      <c r="G144" s="25" t="s">
        <v>898</v>
      </c>
      <c r="H144" s="9"/>
      <c r="I144" s="9"/>
      <c r="J144" s="9"/>
      <c r="K144" s="9"/>
      <c r="L144" s="9"/>
      <c r="M144" s="9"/>
      <c r="N144" s="9"/>
      <c r="O144" s="9"/>
      <c r="P144" s="9"/>
      <c r="Q144" s="9"/>
      <c r="R144" s="9"/>
      <c r="S144" s="9"/>
      <c r="T144" s="9"/>
      <c r="U144" s="9"/>
      <c r="V144" s="9"/>
      <c r="W144" s="9"/>
      <c r="X144" s="9"/>
      <c r="Y144" s="9"/>
      <c r="Z144" s="9"/>
      <c r="AA144" s="9"/>
      <c r="AB144" s="9"/>
      <c r="AC144" s="9"/>
    </row>
    <row r="145" spans="1:29" ht="290">
      <c r="A145" s="69" t="s">
        <v>899</v>
      </c>
      <c r="B145" s="33" t="s">
        <v>900</v>
      </c>
      <c r="C145" s="29" t="s">
        <v>901</v>
      </c>
      <c r="D145" s="21"/>
      <c r="E145" s="29" t="s">
        <v>902</v>
      </c>
      <c r="F145" s="29" t="s">
        <v>903</v>
      </c>
      <c r="G145" s="30" t="s">
        <v>904</v>
      </c>
      <c r="H145" s="9"/>
      <c r="I145" s="9"/>
      <c r="J145" s="9"/>
      <c r="K145" s="9"/>
      <c r="L145" s="9"/>
      <c r="M145" s="9"/>
      <c r="N145" s="9"/>
      <c r="O145" s="9"/>
      <c r="P145" s="9"/>
      <c r="Q145" s="9"/>
      <c r="R145" s="9"/>
      <c r="S145" s="9"/>
      <c r="T145" s="9"/>
      <c r="U145" s="9"/>
      <c r="V145" s="9"/>
      <c r="W145" s="9"/>
      <c r="X145" s="9"/>
      <c r="Y145" s="9"/>
      <c r="Z145" s="9"/>
      <c r="AA145" s="9"/>
      <c r="AB145" s="9"/>
      <c r="AC145" s="9"/>
    </row>
    <row r="146" spans="1:29" ht="214.5" customHeight="1">
      <c r="A146" s="24" t="s">
        <v>905</v>
      </c>
      <c r="B146" s="40" t="s">
        <v>906</v>
      </c>
      <c r="C146" s="21" t="s">
        <v>452</v>
      </c>
      <c r="D146" s="21"/>
      <c r="E146" s="79" t="s">
        <v>907</v>
      </c>
      <c r="F146" s="21" t="s">
        <v>848</v>
      </c>
      <c r="G146" s="25" t="s">
        <v>908</v>
      </c>
      <c r="H146" s="9"/>
      <c r="I146" s="9"/>
      <c r="J146" s="9"/>
      <c r="K146" s="9"/>
      <c r="L146" s="9"/>
      <c r="M146" s="9"/>
      <c r="N146" s="9"/>
      <c r="O146" s="9"/>
      <c r="P146" s="9"/>
      <c r="Q146" s="9"/>
      <c r="R146" s="9"/>
      <c r="S146" s="9"/>
      <c r="T146" s="9"/>
      <c r="U146" s="9"/>
      <c r="V146" s="9"/>
      <c r="W146" s="9"/>
      <c r="X146" s="9"/>
      <c r="Y146" s="9"/>
      <c r="Z146" s="9"/>
      <c r="AA146" s="9"/>
      <c r="AB146" s="9"/>
      <c r="AC146" s="9"/>
    </row>
    <row r="147" spans="1:29" ht="166.5" customHeight="1">
      <c r="A147" s="24" t="s">
        <v>909</v>
      </c>
      <c r="B147" s="40" t="s">
        <v>910</v>
      </c>
      <c r="C147" s="21"/>
      <c r="D147" s="21"/>
      <c r="E147" s="21" t="s">
        <v>911</v>
      </c>
      <c r="F147" s="21" t="s">
        <v>912</v>
      </c>
      <c r="G147" s="39" t="s">
        <v>913</v>
      </c>
      <c r="H147" s="9"/>
      <c r="I147" s="9"/>
      <c r="J147" s="9"/>
      <c r="K147" s="9"/>
      <c r="L147" s="9"/>
      <c r="M147" s="9"/>
      <c r="N147" s="9"/>
      <c r="O147" s="9"/>
      <c r="P147" s="9"/>
      <c r="Q147" s="9"/>
      <c r="R147" s="9"/>
      <c r="S147" s="9"/>
      <c r="T147" s="9"/>
      <c r="U147" s="9"/>
      <c r="V147" s="9"/>
      <c r="W147" s="9"/>
      <c r="X147" s="9"/>
      <c r="Y147" s="9"/>
      <c r="Z147" s="9"/>
      <c r="AA147" s="9"/>
      <c r="AB147" s="9"/>
      <c r="AC147" s="9"/>
    </row>
    <row r="148" spans="1:29" ht="14.25" customHeight="1">
      <c r="A148" s="24" t="s">
        <v>914</v>
      </c>
      <c r="B148" s="21" t="s">
        <v>915</v>
      </c>
      <c r="C148" s="21" t="s">
        <v>916</v>
      </c>
      <c r="D148" s="21" t="s">
        <v>917</v>
      </c>
      <c r="E148" s="80" t="s">
        <v>918</v>
      </c>
      <c r="F148" s="80" t="s">
        <v>919</v>
      </c>
      <c r="G148" s="25" t="s">
        <v>920</v>
      </c>
      <c r="H148" s="9"/>
      <c r="I148" s="9"/>
      <c r="J148" s="9"/>
      <c r="K148" s="9"/>
      <c r="L148" s="9"/>
      <c r="M148" s="9"/>
      <c r="N148" s="9"/>
      <c r="O148" s="9"/>
      <c r="P148" s="9"/>
      <c r="Q148" s="9"/>
      <c r="R148" s="9"/>
      <c r="S148" s="9"/>
      <c r="T148" s="9"/>
      <c r="U148" s="9"/>
      <c r="V148" s="9"/>
      <c r="W148" s="9"/>
      <c r="X148" s="9"/>
      <c r="Y148" s="9"/>
      <c r="Z148" s="9"/>
      <c r="AA148" s="9"/>
      <c r="AB148" s="9"/>
      <c r="AC148" s="9"/>
    </row>
    <row r="149" spans="1:29" ht="116">
      <c r="A149" s="19" t="s">
        <v>921</v>
      </c>
      <c r="B149" s="29" t="s">
        <v>922</v>
      </c>
      <c r="C149" s="29" t="s">
        <v>923</v>
      </c>
      <c r="D149" s="21"/>
      <c r="E149" s="29" t="s">
        <v>924</v>
      </c>
      <c r="F149" s="29" t="s">
        <v>925</v>
      </c>
      <c r="G149" s="30" t="s">
        <v>926</v>
      </c>
      <c r="H149" s="15"/>
      <c r="I149" s="15"/>
      <c r="J149" s="15"/>
      <c r="K149" s="15"/>
      <c r="L149" s="15"/>
      <c r="M149" s="15"/>
      <c r="N149" s="15"/>
      <c r="O149" s="15"/>
      <c r="P149" s="15"/>
      <c r="Q149" s="15"/>
      <c r="R149" s="15"/>
      <c r="S149" s="15"/>
      <c r="T149" s="15"/>
      <c r="U149" s="15"/>
      <c r="V149" s="15"/>
      <c r="W149" s="15"/>
      <c r="X149" s="15"/>
      <c r="Y149" s="15"/>
      <c r="Z149" s="15"/>
      <c r="AA149" s="15"/>
      <c r="AB149" s="15"/>
      <c r="AC149" s="15"/>
    </row>
    <row r="150" spans="1:29" ht="379.5" customHeight="1">
      <c r="A150" s="24" t="s">
        <v>927</v>
      </c>
      <c r="B150" s="21" t="s">
        <v>928</v>
      </c>
      <c r="C150" s="51" t="s">
        <v>929</v>
      </c>
      <c r="D150" s="21" t="s">
        <v>930</v>
      </c>
      <c r="E150" s="21" t="s">
        <v>931</v>
      </c>
      <c r="F150" s="21" t="s">
        <v>932</v>
      </c>
      <c r="G150" s="39" t="s">
        <v>933</v>
      </c>
      <c r="H150" s="15"/>
      <c r="I150" s="15"/>
      <c r="J150" s="15"/>
      <c r="K150" s="15"/>
      <c r="L150" s="15"/>
      <c r="M150" s="15"/>
      <c r="N150" s="15"/>
      <c r="O150" s="15"/>
      <c r="P150" s="15"/>
      <c r="Q150" s="15"/>
      <c r="R150" s="15"/>
      <c r="S150" s="15"/>
      <c r="T150" s="15"/>
      <c r="U150" s="15"/>
      <c r="V150" s="15"/>
      <c r="W150" s="15"/>
      <c r="X150" s="15"/>
      <c r="Y150" s="15"/>
      <c r="Z150" s="15"/>
      <c r="AA150" s="15"/>
      <c r="AB150" s="15"/>
      <c r="AC150" s="15"/>
    </row>
    <row r="151" spans="1:29" ht="14.25" customHeight="1">
      <c r="A151" s="24" t="s">
        <v>934</v>
      </c>
      <c r="B151" s="21" t="s">
        <v>935</v>
      </c>
      <c r="C151" s="51" t="s">
        <v>929</v>
      </c>
      <c r="D151" s="21" t="s">
        <v>936</v>
      </c>
      <c r="E151" s="21" t="s">
        <v>937</v>
      </c>
      <c r="F151" s="21" t="s">
        <v>938</v>
      </c>
      <c r="G151" s="39" t="s">
        <v>939</v>
      </c>
      <c r="H151" s="9"/>
      <c r="I151" s="9"/>
      <c r="J151" s="9"/>
      <c r="K151" s="9"/>
      <c r="L151" s="9"/>
      <c r="M151" s="9"/>
      <c r="N151" s="9"/>
      <c r="O151" s="9"/>
      <c r="P151" s="9"/>
      <c r="Q151" s="9"/>
      <c r="R151" s="9"/>
      <c r="S151" s="9"/>
      <c r="T151" s="9"/>
      <c r="U151" s="9"/>
      <c r="V151" s="9"/>
      <c r="W151" s="9"/>
      <c r="X151" s="9"/>
      <c r="Y151" s="9"/>
      <c r="Z151" s="9"/>
      <c r="AA151" s="9"/>
      <c r="AB151" s="9"/>
      <c r="AC151" s="9"/>
    </row>
    <row r="152" spans="1:29" ht="14.25" customHeight="1">
      <c r="A152" s="24" t="s">
        <v>940</v>
      </c>
      <c r="B152" s="21" t="s">
        <v>941</v>
      </c>
      <c r="C152" s="21" t="s">
        <v>929</v>
      </c>
      <c r="D152" s="21" t="s">
        <v>942</v>
      </c>
      <c r="E152" s="21" t="s">
        <v>942</v>
      </c>
      <c r="F152" s="21" t="s">
        <v>943</v>
      </c>
      <c r="G152" s="25" t="s">
        <v>944</v>
      </c>
      <c r="H152" s="9"/>
      <c r="I152" s="9"/>
      <c r="J152" s="9"/>
      <c r="K152" s="9"/>
      <c r="L152" s="9"/>
      <c r="M152" s="9"/>
      <c r="N152" s="9"/>
      <c r="O152" s="9"/>
      <c r="P152" s="9"/>
      <c r="Q152" s="9"/>
      <c r="R152" s="9"/>
      <c r="S152" s="9"/>
      <c r="T152" s="9"/>
      <c r="U152" s="9"/>
      <c r="V152" s="9"/>
      <c r="W152" s="9"/>
      <c r="X152" s="9"/>
      <c r="Y152" s="9"/>
      <c r="Z152" s="9"/>
      <c r="AA152" s="9"/>
      <c r="AB152" s="9"/>
      <c r="AC152" s="9"/>
    </row>
    <row r="153" spans="1:29" ht="14.25" customHeight="1">
      <c r="A153" s="24" t="s">
        <v>945</v>
      </c>
      <c r="B153" s="21" t="s">
        <v>946</v>
      </c>
      <c r="C153" s="51" t="s">
        <v>947</v>
      </c>
      <c r="D153" s="21" t="s">
        <v>948</v>
      </c>
      <c r="E153" s="21" t="s">
        <v>949</v>
      </c>
      <c r="F153" s="21" t="s">
        <v>950</v>
      </c>
      <c r="G153" s="39" t="s">
        <v>833</v>
      </c>
      <c r="H153" s="9"/>
      <c r="I153" s="9"/>
      <c r="J153" s="9"/>
      <c r="K153" s="9"/>
      <c r="L153" s="9"/>
      <c r="M153" s="9"/>
      <c r="N153" s="9"/>
      <c r="O153" s="9"/>
      <c r="P153" s="9"/>
      <c r="Q153" s="9"/>
      <c r="R153" s="9"/>
      <c r="S153" s="9"/>
      <c r="T153" s="9"/>
      <c r="U153" s="9"/>
      <c r="V153" s="9"/>
      <c r="W153" s="9"/>
      <c r="X153" s="9"/>
      <c r="Y153" s="9"/>
      <c r="Z153" s="9"/>
      <c r="AA153" s="9"/>
      <c r="AB153" s="9"/>
      <c r="AC153" s="9"/>
    </row>
    <row r="154" spans="1:29" ht="14.25" customHeight="1">
      <c r="A154" s="24" t="s">
        <v>951</v>
      </c>
      <c r="B154" s="21" t="s">
        <v>952</v>
      </c>
      <c r="C154" s="21" t="s">
        <v>953</v>
      </c>
      <c r="D154" s="21" t="s">
        <v>954</v>
      </c>
      <c r="E154" s="21" t="s">
        <v>955</v>
      </c>
      <c r="F154" s="21" t="s">
        <v>956</v>
      </c>
      <c r="G154" s="25" t="s">
        <v>957</v>
      </c>
      <c r="H154" s="9"/>
      <c r="I154" s="9"/>
      <c r="J154" s="9"/>
      <c r="K154" s="9"/>
      <c r="L154" s="9"/>
      <c r="M154" s="9"/>
      <c r="N154" s="9"/>
      <c r="O154" s="9"/>
      <c r="P154" s="9"/>
      <c r="Q154" s="9"/>
      <c r="R154" s="9"/>
      <c r="S154" s="9"/>
      <c r="T154" s="9"/>
      <c r="U154" s="9"/>
      <c r="V154" s="9"/>
      <c r="W154" s="9"/>
      <c r="X154" s="9"/>
      <c r="Y154" s="9"/>
      <c r="Z154" s="9"/>
      <c r="AA154" s="9"/>
      <c r="AB154" s="9"/>
      <c r="AC154" s="9"/>
    </row>
    <row r="155" spans="1:29" ht="14.25" customHeight="1">
      <c r="A155" s="19" t="s">
        <v>958</v>
      </c>
      <c r="B155" s="29" t="s">
        <v>959</v>
      </c>
      <c r="C155" s="29" t="s">
        <v>595</v>
      </c>
      <c r="D155" s="29" t="s">
        <v>960</v>
      </c>
      <c r="E155" s="29" t="s">
        <v>961</v>
      </c>
      <c r="F155" s="29" t="s">
        <v>962</v>
      </c>
      <c r="G155" s="81" t="s">
        <v>963</v>
      </c>
      <c r="H155" s="9"/>
      <c r="I155" s="9"/>
      <c r="J155" s="9"/>
      <c r="K155" s="9"/>
      <c r="L155" s="9"/>
      <c r="M155" s="9"/>
      <c r="N155" s="9"/>
      <c r="O155" s="9"/>
      <c r="P155" s="9"/>
      <c r="Q155" s="9"/>
      <c r="R155" s="9"/>
      <c r="S155" s="9"/>
      <c r="T155" s="9"/>
      <c r="U155" s="9"/>
      <c r="V155" s="9"/>
      <c r="W155" s="9"/>
      <c r="X155" s="9"/>
      <c r="Y155" s="9"/>
      <c r="Z155" s="9"/>
      <c r="AA155" s="9"/>
      <c r="AB155" s="9"/>
      <c r="AC155" s="9"/>
    </row>
    <row r="156" spans="1:29" ht="14.25" customHeight="1">
      <c r="A156" s="19" t="s">
        <v>964</v>
      </c>
      <c r="B156" s="29" t="s">
        <v>965</v>
      </c>
      <c r="C156" s="29" t="s">
        <v>966</v>
      </c>
      <c r="D156" s="29" t="s">
        <v>967</v>
      </c>
      <c r="E156" s="29" t="s">
        <v>965</v>
      </c>
      <c r="F156" s="29" t="s">
        <v>93</v>
      </c>
      <c r="G156" s="81" t="s">
        <v>968</v>
      </c>
      <c r="H156" s="9"/>
      <c r="I156" s="9"/>
      <c r="J156" s="9"/>
      <c r="K156" s="9"/>
      <c r="L156" s="9"/>
      <c r="M156" s="9"/>
      <c r="N156" s="9"/>
      <c r="O156" s="9"/>
      <c r="P156" s="9"/>
      <c r="Q156" s="9"/>
      <c r="R156" s="9"/>
      <c r="S156" s="9"/>
      <c r="T156" s="9"/>
      <c r="U156" s="9"/>
      <c r="V156" s="9"/>
      <c r="W156" s="9"/>
      <c r="X156" s="9"/>
      <c r="Y156" s="9"/>
      <c r="Z156" s="9"/>
      <c r="AA156" s="9"/>
      <c r="AB156" s="9"/>
      <c r="AC156" s="9"/>
    </row>
    <row r="157" spans="1:29" ht="14.25" customHeight="1">
      <c r="A157" s="19" t="s">
        <v>969</v>
      </c>
      <c r="B157" s="29" t="s">
        <v>970</v>
      </c>
      <c r="C157" s="29" t="s">
        <v>971</v>
      </c>
      <c r="D157" s="29"/>
      <c r="E157" s="29" t="s">
        <v>972</v>
      </c>
      <c r="F157" s="29" t="s">
        <v>973</v>
      </c>
      <c r="G157" s="82" t="s">
        <v>974</v>
      </c>
      <c r="H157" s="9"/>
      <c r="I157" s="9"/>
      <c r="J157" s="9"/>
      <c r="K157" s="9"/>
      <c r="L157" s="9"/>
      <c r="M157" s="9"/>
      <c r="N157" s="9"/>
      <c r="O157" s="9"/>
      <c r="P157" s="9"/>
      <c r="Q157" s="9"/>
      <c r="R157" s="9"/>
      <c r="S157" s="9"/>
      <c r="T157" s="9"/>
      <c r="U157" s="9"/>
      <c r="V157" s="9"/>
      <c r="W157" s="9"/>
      <c r="X157" s="9"/>
      <c r="Y157" s="9"/>
      <c r="Z157" s="9"/>
      <c r="AA157" s="9"/>
      <c r="AB157" s="9"/>
      <c r="AC157" s="9"/>
    </row>
    <row r="158" spans="1:29" ht="14.25" customHeight="1">
      <c r="A158" s="19" t="s">
        <v>975</v>
      </c>
      <c r="B158" s="29" t="s">
        <v>976</v>
      </c>
      <c r="C158" s="29" t="s">
        <v>977</v>
      </c>
      <c r="D158" s="29"/>
      <c r="E158" s="29" t="s">
        <v>978</v>
      </c>
      <c r="F158" s="29" t="s">
        <v>93</v>
      </c>
      <c r="G158" s="82" t="s">
        <v>979</v>
      </c>
      <c r="H158" s="9"/>
      <c r="I158" s="9"/>
      <c r="J158" s="9"/>
      <c r="K158" s="9"/>
      <c r="L158" s="9"/>
      <c r="M158" s="9"/>
      <c r="N158" s="9"/>
      <c r="O158" s="9"/>
      <c r="P158" s="9"/>
      <c r="Q158" s="9"/>
      <c r="R158" s="9"/>
      <c r="S158" s="9"/>
      <c r="T158" s="9"/>
      <c r="U158" s="9"/>
      <c r="V158" s="9"/>
      <c r="W158" s="9"/>
      <c r="X158" s="9"/>
      <c r="Y158" s="9"/>
      <c r="Z158" s="9"/>
      <c r="AA158" s="9"/>
      <c r="AB158" s="9"/>
      <c r="AC158" s="9"/>
    </row>
    <row r="159" spans="1:29" ht="14.25" customHeight="1">
      <c r="A159" s="19" t="s">
        <v>980</v>
      </c>
      <c r="B159" s="29" t="s">
        <v>981</v>
      </c>
      <c r="C159" s="29" t="s">
        <v>664</v>
      </c>
      <c r="D159" s="29" t="s">
        <v>982</v>
      </c>
      <c r="E159" s="29" t="s">
        <v>983</v>
      </c>
      <c r="F159" s="29" t="s">
        <v>984</v>
      </c>
      <c r="G159" s="81" t="s">
        <v>985</v>
      </c>
      <c r="H159" s="83"/>
      <c r="I159" s="83"/>
      <c r="J159" s="83"/>
      <c r="K159" s="83"/>
      <c r="L159" s="83"/>
      <c r="M159" s="83"/>
      <c r="N159" s="83"/>
      <c r="O159" s="83"/>
      <c r="P159" s="83"/>
      <c r="Q159" s="83"/>
      <c r="R159" s="83"/>
      <c r="S159" s="83"/>
      <c r="T159" s="83"/>
      <c r="U159" s="83"/>
      <c r="V159" s="83"/>
      <c r="W159" s="83"/>
      <c r="X159" s="83"/>
      <c r="Y159" s="83"/>
      <c r="Z159" s="83"/>
      <c r="AA159" s="83"/>
      <c r="AB159" s="83"/>
      <c r="AC159" s="83"/>
    </row>
    <row r="160" spans="1:29" ht="14.25" customHeight="1">
      <c r="A160" s="19" t="s">
        <v>986</v>
      </c>
      <c r="B160" s="29" t="s">
        <v>987</v>
      </c>
      <c r="C160" s="29" t="s">
        <v>988</v>
      </c>
      <c r="D160" s="29" t="s">
        <v>989</v>
      </c>
      <c r="E160" s="29" t="s">
        <v>990</v>
      </c>
      <c r="F160" s="29" t="s">
        <v>991</v>
      </c>
      <c r="G160" s="82" t="s">
        <v>992</v>
      </c>
      <c r="H160" s="83"/>
      <c r="I160" s="83"/>
      <c r="J160" s="83"/>
      <c r="K160" s="83"/>
      <c r="L160" s="83"/>
      <c r="M160" s="83"/>
      <c r="N160" s="83"/>
      <c r="O160" s="83"/>
      <c r="P160" s="83"/>
      <c r="Q160" s="83"/>
      <c r="R160" s="83"/>
      <c r="S160" s="83"/>
      <c r="T160" s="83"/>
      <c r="U160" s="83"/>
      <c r="V160" s="83"/>
      <c r="W160" s="83"/>
      <c r="X160" s="83"/>
      <c r="Y160" s="83"/>
      <c r="Z160" s="83"/>
      <c r="AA160" s="83"/>
      <c r="AB160" s="83"/>
      <c r="AC160" s="83"/>
    </row>
    <row r="161" spans="1:29" ht="14.25" customHeight="1">
      <c r="A161" s="19" t="s">
        <v>993</v>
      </c>
      <c r="B161" s="29" t="s">
        <v>994</v>
      </c>
      <c r="C161" s="29" t="s">
        <v>995</v>
      </c>
      <c r="D161" s="29" t="s">
        <v>996</v>
      </c>
      <c r="E161" s="29" t="s">
        <v>997</v>
      </c>
      <c r="F161" s="29" t="s">
        <v>998</v>
      </c>
      <c r="G161" s="55" t="s">
        <v>999</v>
      </c>
      <c r="H161" s="9"/>
      <c r="I161" s="9"/>
      <c r="J161" s="9"/>
      <c r="K161" s="9"/>
      <c r="L161" s="9"/>
      <c r="M161" s="9"/>
      <c r="N161" s="9"/>
      <c r="O161" s="9"/>
      <c r="P161" s="9"/>
      <c r="Q161" s="9"/>
      <c r="R161" s="9"/>
      <c r="S161" s="9"/>
      <c r="T161" s="9"/>
      <c r="U161" s="9"/>
      <c r="V161" s="9"/>
      <c r="W161" s="9"/>
      <c r="X161" s="9"/>
      <c r="Y161" s="9"/>
      <c r="Z161" s="9"/>
      <c r="AA161" s="9"/>
      <c r="AB161" s="9"/>
      <c r="AC161" s="9"/>
    </row>
    <row r="162" spans="1:29" ht="14.25" customHeight="1">
      <c r="A162" s="24" t="s">
        <v>1000</v>
      </c>
      <c r="B162" s="21" t="s">
        <v>1001</v>
      </c>
      <c r="C162" s="21" t="s">
        <v>1002</v>
      </c>
      <c r="D162" s="21" t="s">
        <v>1003</v>
      </c>
      <c r="E162" s="21" t="s">
        <v>1004</v>
      </c>
      <c r="F162" s="21" t="s">
        <v>1005</v>
      </c>
      <c r="G162" s="25" t="s">
        <v>1006</v>
      </c>
      <c r="H162" s="9"/>
      <c r="I162" s="9"/>
      <c r="J162" s="9"/>
      <c r="K162" s="9"/>
      <c r="L162" s="9"/>
      <c r="M162" s="9"/>
      <c r="N162" s="9"/>
      <c r="O162" s="9"/>
      <c r="P162" s="9"/>
      <c r="Q162" s="9"/>
      <c r="R162" s="9"/>
      <c r="S162" s="9"/>
      <c r="T162" s="9"/>
      <c r="U162" s="9"/>
      <c r="V162" s="9"/>
      <c r="W162" s="9"/>
      <c r="X162" s="9"/>
      <c r="Y162" s="9"/>
      <c r="Z162" s="9"/>
      <c r="AA162" s="9"/>
      <c r="AB162" s="9"/>
      <c r="AC162" s="9"/>
    </row>
    <row r="163" spans="1:29" ht="14.25" customHeight="1">
      <c r="A163" s="24" t="s">
        <v>1007</v>
      </c>
      <c r="B163" s="21" t="s">
        <v>1008</v>
      </c>
      <c r="C163" s="21"/>
      <c r="D163" s="21"/>
      <c r="E163" s="21" t="s">
        <v>1009</v>
      </c>
      <c r="F163" s="21" t="s">
        <v>1010</v>
      </c>
      <c r="G163" s="39" t="s">
        <v>1011</v>
      </c>
      <c r="H163" s="9"/>
      <c r="I163" s="9"/>
      <c r="J163" s="9"/>
      <c r="K163" s="9"/>
      <c r="L163" s="9"/>
      <c r="M163" s="9"/>
      <c r="N163" s="9"/>
      <c r="O163" s="9"/>
      <c r="P163" s="9"/>
      <c r="Q163" s="9"/>
      <c r="R163" s="9"/>
      <c r="S163" s="9"/>
      <c r="T163" s="9"/>
      <c r="U163" s="9"/>
      <c r="V163" s="9"/>
      <c r="W163" s="9"/>
      <c r="X163" s="9"/>
      <c r="Y163" s="9"/>
      <c r="Z163" s="9"/>
      <c r="AA163" s="9"/>
      <c r="AB163" s="9"/>
      <c r="AC163" s="9"/>
    </row>
    <row r="164" spans="1:29" ht="14.25" customHeight="1">
      <c r="A164" s="19" t="s">
        <v>1012</v>
      </c>
      <c r="B164" s="29" t="s">
        <v>1013</v>
      </c>
      <c r="C164" s="29" t="s">
        <v>1014</v>
      </c>
      <c r="D164" s="29" t="s">
        <v>1015</v>
      </c>
      <c r="E164" s="29" t="s">
        <v>1016</v>
      </c>
      <c r="F164" s="29" t="s">
        <v>1017</v>
      </c>
      <c r="G164" s="30" t="s">
        <v>1018</v>
      </c>
      <c r="H164" s="9"/>
      <c r="I164" s="9"/>
      <c r="J164" s="9"/>
      <c r="K164" s="9"/>
      <c r="L164" s="9"/>
      <c r="M164" s="9"/>
      <c r="N164" s="9"/>
      <c r="O164" s="9"/>
      <c r="P164" s="9"/>
      <c r="Q164" s="9"/>
      <c r="R164" s="9"/>
      <c r="S164" s="9"/>
      <c r="T164" s="9"/>
      <c r="U164" s="9"/>
      <c r="V164" s="9"/>
      <c r="W164" s="9"/>
      <c r="X164" s="9"/>
      <c r="Y164" s="9"/>
      <c r="Z164" s="9"/>
      <c r="AA164" s="9"/>
      <c r="AB164" s="9"/>
      <c r="AC164" s="9"/>
    </row>
    <row r="165" spans="1:29" ht="14.25" customHeight="1">
      <c r="A165" s="19" t="s">
        <v>1019</v>
      </c>
      <c r="B165" s="29" t="s">
        <v>1020</v>
      </c>
      <c r="C165" s="29" t="s">
        <v>1021</v>
      </c>
      <c r="D165" s="29" t="s">
        <v>1022</v>
      </c>
      <c r="E165" s="29" t="s">
        <v>1023</v>
      </c>
      <c r="F165" s="29" t="s">
        <v>1024</v>
      </c>
      <c r="G165" s="30" t="s">
        <v>1025</v>
      </c>
      <c r="H165" s="9"/>
      <c r="I165" s="9"/>
      <c r="J165" s="9"/>
      <c r="K165" s="9"/>
      <c r="L165" s="9"/>
      <c r="M165" s="9"/>
      <c r="N165" s="9"/>
      <c r="O165" s="9"/>
      <c r="P165" s="9"/>
      <c r="Q165" s="9"/>
      <c r="R165" s="9"/>
      <c r="S165" s="9"/>
      <c r="T165" s="9"/>
      <c r="U165" s="9"/>
      <c r="V165" s="9"/>
      <c r="W165" s="9"/>
      <c r="X165" s="9"/>
      <c r="Y165" s="9"/>
      <c r="Z165" s="9"/>
      <c r="AA165" s="9"/>
      <c r="AB165" s="9"/>
      <c r="AC165" s="9"/>
    </row>
    <row r="166" spans="1:29" ht="285" customHeight="1">
      <c r="A166" s="24" t="s">
        <v>1026</v>
      </c>
      <c r="B166" s="21" t="s">
        <v>1027</v>
      </c>
      <c r="C166" s="21" t="s">
        <v>1028</v>
      </c>
      <c r="D166" s="21" t="s">
        <v>1029</v>
      </c>
      <c r="E166" s="21" t="s">
        <v>1030</v>
      </c>
      <c r="F166" s="21" t="s">
        <v>1031</v>
      </c>
      <c r="G166" s="25" t="s">
        <v>1032</v>
      </c>
      <c r="H166" s="9"/>
      <c r="I166" s="9"/>
      <c r="J166" s="9"/>
      <c r="K166" s="9"/>
      <c r="L166" s="9"/>
      <c r="M166" s="9"/>
      <c r="N166" s="9"/>
      <c r="O166" s="9"/>
      <c r="P166" s="9"/>
      <c r="Q166" s="9"/>
      <c r="R166" s="9"/>
      <c r="S166" s="9"/>
      <c r="T166" s="9"/>
      <c r="U166" s="9"/>
      <c r="V166" s="9"/>
      <c r="W166" s="9"/>
      <c r="X166" s="9"/>
      <c r="Y166" s="9"/>
      <c r="Z166" s="9"/>
      <c r="AA166" s="9"/>
      <c r="AB166" s="9"/>
      <c r="AC166" s="9"/>
    </row>
    <row r="167" spans="1:29" ht="409.5">
      <c r="A167" s="19" t="s">
        <v>1033</v>
      </c>
      <c r="B167" s="29" t="s">
        <v>1034</v>
      </c>
      <c r="C167" s="29" t="s">
        <v>1035</v>
      </c>
      <c r="D167" s="29" t="s">
        <v>1036</v>
      </c>
      <c r="E167" s="29" t="s">
        <v>1037</v>
      </c>
      <c r="F167" s="29" t="s">
        <v>1038</v>
      </c>
      <c r="G167" s="55" t="s">
        <v>1039</v>
      </c>
      <c r="H167" s="9"/>
      <c r="I167" s="9"/>
      <c r="J167" s="9"/>
      <c r="K167" s="9"/>
      <c r="L167" s="9"/>
      <c r="M167" s="9"/>
      <c r="N167" s="9"/>
      <c r="O167" s="9"/>
      <c r="P167" s="9"/>
      <c r="Q167" s="9"/>
      <c r="R167" s="9"/>
      <c r="S167" s="9"/>
      <c r="T167" s="9"/>
      <c r="U167" s="9"/>
      <c r="V167" s="9"/>
      <c r="W167" s="9"/>
      <c r="X167" s="9"/>
      <c r="Y167" s="9"/>
      <c r="Z167" s="9"/>
      <c r="AA167" s="9"/>
      <c r="AB167" s="9"/>
      <c r="AC167" s="9"/>
    </row>
    <row r="168" spans="1:29" ht="78" customHeight="1">
      <c r="A168" s="24" t="s">
        <v>1040</v>
      </c>
      <c r="B168" s="21" t="s">
        <v>1041</v>
      </c>
      <c r="C168" s="21" t="s">
        <v>1042</v>
      </c>
      <c r="D168" s="21" t="s">
        <v>1043</v>
      </c>
      <c r="E168" s="21" t="s">
        <v>1044</v>
      </c>
      <c r="F168" s="21" t="s">
        <v>341</v>
      </c>
      <c r="G168" s="25" t="s">
        <v>1045</v>
      </c>
      <c r="H168" s="9"/>
      <c r="I168" s="9"/>
      <c r="J168" s="9"/>
      <c r="K168" s="9"/>
      <c r="L168" s="9"/>
      <c r="M168" s="9"/>
      <c r="N168" s="9"/>
      <c r="O168" s="9"/>
      <c r="P168" s="9"/>
      <c r="Q168" s="9"/>
      <c r="R168" s="9"/>
      <c r="S168" s="9"/>
      <c r="T168" s="9"/>
      <c r="U168" s="9"/>
      <c r="V168" s="9"/>
      <c r="W168" s="9"/>
      <c r="X168" s="9"/>
      <c r="Y168" s="9"/>
      <c r="Z168" s="9"/>
      <c r="AA168" s="9"/>
      <c r="AB168" s="9"/>
      <c r="AC168" s="9"/>
    </row>
    <row r="169" spans="1:29" ht="14.25" customHeight="1">
      <c r="A169" s="24" t="s">
        <v>1046</v>
      </c>
      <c r="B169" s="21" t="s">
        <v>1047</v>
      </c>
      <c r="C169" s="21" t="s">
        <v>1042</v>
      </c>
      <c r="D169" s="21" t="s">
        <v>1043</v>
      </c>
      <c r="E169" s="21" t="s">
        <v>1048</v>
      </c>
      <c r="F169" s="21" t="s">
        <v>341</v>
      </c>
      <c r="G169" s="25" t="s">
        <v>1045</v>
      </c>
      <c r="H169" s="9"/>
      <c r="I169" s="9"/>
      <c r="J169" s="9"/>
      <c r="K169" s="9"/>
      <c r="L169" s="9"/>
      <c r="M169" s="9"/>
      <c r="N169" s="9"/>
      <c r="O169" s="9"/>
      <c r="P169" s="9"/>
      <c r="Q169" s="9"/>
      <c r="R169" s="9"/>
      <c r="S169" s="9"/>
      <c r="T169" s="9"/>
      <c r="U169" s="9"/>
      <c r="V169" s="9"/>
      <c r="W169" s="9"/>
      <c r="X169" s="9"/>
      <c r="Y169" s="9"/>
      <c r="Z169" s="9"/>
      <c r="AA169" s="9"/>
      <c r="AB169" s="9"/>
      <c r="AC169" s="9"/>
    </row>
    <row r="170" spans="1:29" ht="136.5" customHeight="1">
      <c r="A170" s="24" t="s">
        <v>1049</v>
      </c>
      <c r="B170" s="21" t="s">
        <v>1050</v>
      </c>
      <c r="C170" s="21" t="s">
        <v>1042</v>
      </c>
      <c r="D170" s="21" t="s">
        <v>1043</v>
      </c>
      <c r="E170" s="21" t="s">
        <v>1051</v>
      </c>
      <c r="F170" s="21" t="s">
        <v>1052</v>
      </c>
      <c r="G170" s="25" t="s">
        <v>1053</v>
      </c>
      <c r="H170" s="73"/>
      <c r="I170" s="73"/>
      <c r="J170" s="73"/>
      <c r="K170" s="73"/>
      <c r="L170" s="73"/>
      <c r="M170" s="73"/>
      <c r="N170" s="73"/>
      <c r="O170" s="73"/>
      <c r="P170" s="73"/>
      <c r="Q170" s="73"/>
      <c r="R170" s="73"/>
      <c r="S170" s="73"/>
      <c r="T170" s="73"/>
      <c r="U170" s="73"/>
      <c r="V170" s="73"/>
      <c r="W170" s="73"/>
      <c r="X170" s="73"/>
      <c r="Y170" s="73"/>
      <c r="Z170" s="73"/>
      <c r="AA170" s="73"/>
      <c r="AB170" s="73"/>
      <c r="AC170" s="73"/>
    </row>
    <row r="171" spans="1:29" ht="14.25" customHeight="1">
      <c r="A171" s="24" t="s">
        <v>1054</v>
      </c>
      <c r="B171" s="21" t="s">
        <v>1055</v>
      </c>
      <c r="C171" s="21" t="s">
        <v>1056</v>
      </c>
      <c r="D171" s="21" t="s">
        <v>1057</v>
      </c>
      <c r="E171" s="21" t="s">
        <v>314</v>
      </c>
      <c r="F171" s="21" t="s">
        <v>1058</v>
      </c>
      <c r="G171" s="25" t="s">
        <v>1059</v>
      </c>
      <c r="H171" s="84"/>
      <c r="I171" s="84"/>
      <c r="J171" s="84"/>
      <c r="K171" s="84"/>
      <c r="L171" s="84"/>
      <c r="M171" s="84"/>
      <c r="N171" s="84"/>
      <c r="O171" s="84"/>
      <c r="P171" s="84"/>
      <c r="Q171" s="84"/>
      <c r="R171" s="84"/>
      <c r="S171" s="84"/>
      <c r="T171" s="84"/>
      <c r="U171" s="84"/>
      <c r="V171" s="84"/>
      <c r="W171" s="84"/>
      <c r="X171" s="84"/>
      <c r="Y171" s="84"/>
      <c r="Z171" s="84"/>
      <c r="AA171" s="84"/>
      <c r="AB171" s="84"/>
      <c r="AC171" s="84"/>
    </row>
    <row r="172" spans="1:29" ht="14.25" customHeight="1">
      <c r="A172" s="24" t="s">
        <v>1060</v>
      </c>
      <c r="B172" s="21" t="s">
        <v>1061</v>
      </c>
      <c r="C172" s="21" t="s">
        <v>1062</v>
      </c>
      <c r="D172" s="21" t="s">
        <v>1063</v>
      </c>
      <c r="E172" s="21" t="s">
        <v>1064</v>
      </c>
      <c r="F172" s="21" t="s">
        <v>1065</v>
      </c>
      <c r="G172" s="39" t="s">
        <v>1066</v>
      </c>
      <c r="H172" s="9"/>
      <c r="I172" s="9"/>
      <c r="J172" s="9"/>
      <c r="K172" s="9"/>
      <c r="L172" s="9"/>
      <c r="M172" s="9"/>
      <c r="N172" s="9"/>
      <c r="O172" s="9"/>
      <c r="P172" s="9"/>
      <c r="Q172" s="9"/>
      <c r="R172" s="9"/>
      <c r="S172" s="9"/>
      <c r="T172" s="9"/>
      <c r="U172" s="9"/>
      <c r="V172" s="9"/>
      <c r="W172" s="9"/>
      <c r="X172" s="9"/>
      <c r="Y172" s="9"/>
      <c r="Z172" s="9"/>
      <c r="AA172" s="9"/>
      <c r="AB172" s="9"/>
      <c r="AC172" s="9"/>
    </row>
    <row r="173" spans="1:29" ht="269.25" customHeight="1">
      <c r="A173" s="26" t="s">
        <v>1067</v>
      </c>
      <c r="B173" s="21" t="s">
        <v>1068</v>
      </c>
      <c r="C173" s="21" t="s">
        <v>1069</v>
      </c>
      <c r="D173" s="21" t="s">
        <v>1070</v>
      </c>
      <c r="E173" s="21" t="s">
        <v>1071</v>
      </c>
      <c r="F173" s="21" t="s">
        <v>1072</v>
      </c>
      <c r="G173" s="39" t="s">
        <v>1073</v>
      </c>
      <c r="H173" s="9"/>
      <c r="I173" s="9"/>
      <c r="J173" s="9"/>
      <c r="K173" s="9"/>
      <c r="L173" s="9"/>
      <c r="M173" s="9"/>
      <c r="N173" s="9"/>
      <c r="O173" s="9"/>
      <c r="P173" s="9"/>
      <c r="Q173" s="9"/>
      <c r="R173" s="9"/>
      <c r="S173" s="9"/>
      <c r="T173" s="9"/>
      <c r="U173" s="9"/>
      <c r="V173" s="9"/>
      <c r="W173" s="9"/>
      <c r="X173" s="9"/>
      <c r="Y173" s="9"/>
      <c r="Z173" s="9"/>
      <c r="AA173" s="9"/>
      <c r="AB173" s="9"/>
      <c r="AC173" s="9"/>
    </row>
    <row r="174" spans="1:29" ht="269.25" customHeight="1">
      <c r="A174" s="19" t="s">
        <v>1074</v>
      </c>
      <c r="B174" s="21" t="s">
        <v>1075</v>
      </c>
      <c r="C174" s="21" t="s">
        <v>1076</v>
      </c>
      <c r="D174" s="21" t="s">
        <v>1077</v>
      </c>
      <c r="E174" s="21" t="s">
        <v>1078</v>
      </c>
      <c r="F174" s="85" t="s">
        <v>1079</v>
      </c>
      <c r="G174" s="30" t="s">
        <v>1080</v>
      </c>
      <c r="H174" s="9"/>
      <c r="I174" s="9"/>
      <c r="J174" s="9"/>
      <c r="K174" s="9"/>
      <c r="L174" s="9"/>
      <c r="M174" s="9"/>
      <c r="N174" s="9"/>
      <c r="O174" s="9"/>
      <c r="P174" s="9"/>
      <c r="Q174" s="9"/>
      <c r="R174" s="9"/>
      <c r="S174" s="9"/>
      <c r="T174" s="9"/>
      <c r="U174" s="9"/>
      <c r="V174" s="9"/>
      <c r="W174" s="9"/>
      <c r="X174" s="9"/>
      <c r="Y174" s="9"/>
      <c r="Z174" s="9"/>
      <c r="AA174" s="9"/>
      <c r="AB174" s="9"/>
      <c r="AC174" s="9"/>
    </row>
    <row r="175" spans="1:29" ht="58">
      <c r="A175" s="19" t="s">
        <v>1081</v>
      </c>
      <c r="B175" s="29" t="s">
        <v>1082</v>
      </c>
      <c r="C175" s="29" t="s">
        <v>1083</v>
      </c>
      <c r="D175" s="29" t="s">
        <v>1084</v>
      </c>
      <c r="E175" s="21"/>
      <c r="F175" s="29" t="s">
        <v>1085</v>
      </c>
      <c r="G175" s="55" t="s">
        <v>1086</v>
      </c>
      <c r="H175" s="9"/>
      <c r="I175" s="9"/>
      <c r="J175" s="9"/>
      <c r="K175" s="9"/>
      <c r="L175" s="9"/>
      <c r="M175" s="9"/>
      <c r="N175" s="9"/>
      <c r="O175" s="9"/>
      <c r="P175" s="9"/>
      <c r="Q175" s="9"/>
      <c r="R175" s="9"/>
      <c r="S175" s="9"/>
      <c r="T175" s="9"/>
      <c r="U175" s="9"/>
      <c r="V175" s="9"/>
      <c r="W175" s="9"/>
      <c r="X175" s="9"/>
      <c r="Y175" s="9"/>
      <c r="Z175" s="9"/>
      <c r="AA175" s="9"/>
      <c r="AB175" s="9"/>
      <c r="AC175" s="9"/>
    </row>
    <row r="176" spans="1:29" ht="165" customHeight="1">
      <c r="A176" s="24" t="s">
        <v>1087</v>
      </c>
      <c r="B176" s="21" t="s">
        <v>1088</v>
      </c>
      <c r="C176" s="21" t="s">
        <v>1089</v>
      </c>
      <c r="D176" s="21" t="s">
        <v>1090</v>
      </c>
      <c r="E176" s="21" t="s">
        <v>1091</v>
      </c>
      <c r="F176" s="21" t="s">
        <v>1092</v>
      </c>
      <c r="G176" s="25" t="s">
        <v>1093</v>
      </c>
      <c r="H176" s="9"/>
      <c r="I176" s="9"/>
      <c r="J176" s="9"/>
      <c r="K176" s="9"/>
      <c r="L176" s="9"/>
      <c r="M176" s="9"/>
      <c r="N176" s="9"/>
      <c r="O176" s="9"/>
      <c r="P176" s="9"/>
      <c r="Q176" s="9"/>
      <c r="R176" s="9"/>
      <c r="S176" s="9"/>
      <c r="T176" s="9"/>
      <c r="U176" s="9"/>
      <c r="V176" s="9"/>
      <c r="W176" s="9"/>
      <c r="X176" s="9"/>
      <c r="Y176" s="9"/>
      <c r="Z176" s="9"/>
      <c r="AA176" s="9"/>
      <c r="AB176" s="9"/>
      <c r="AC176" s="9"/>
    </row>
    <row r="177" spans="1:29" ht="227.25" customHeight="1">
      <c r="A177" s="24" t="s">
        <v>1094</v>
      </c>
      <c r="B177" s="21" t="s">
        <v>1095</v>
      </c>
      <c r="C177" s="21" t="s">
        <v>1096</v>
      </c>
      <c r="D177" s="21" t="s">
        <v>1097</v>
      </c>
      <c r="E177" s="21" t="s">
        <v>1098</v>
      </c>
      <c r="F177" s="21" t="s">
        <v>1099</v>
      </c>
      <c r="G177" s="39" t="s">
        <v>1100</v>
      </c>
      <c r="H177" s="9"/>
      <c r="I177" s="9"/>
      <c r="J177" s="9"/>
      <c r="K177" s="9"/>
      <c r="L177" s="9"/>
      <c r="M177" s="9"/>
      <c r="N177" s="9"/>
      <c r="O177" s="9"/>
      <c r="P177" s="9"/>
      <c r="Q177" s="9"/>
      <c r="R177" s="9"/>
      <c r="S177" s="9"/>
      <c r="T177" s="9"/>
      <c r="U177" s="9"/>
      <c r="V177" s="9"/>
      <c r="W177" s="9"/>
      <c r="X177" s="9"/>
      <c r="Y177" s="9"/>
      <c r="Z177" s="9"/>
      <c r="AA177" s="9"/>
      <c r="AB177" s="9"/>
      <c r="AC177" s="9"/>
    </row>
    <row r="178" spans="1:29" ht="222" customHeight="1">
      <c r="A178" s="24" t="s">
        <v>1101</v>
      </c>
      <c r="B178" s="21" t="s">
        <v>1102</v>
      </c>
      <c r="C178" s="21"/>
      <c r="D178" s="21"/>
      <c r="E178" s="21" t="s">
        <v>1103</v>
      </c>
      <c r="F178" s="21"/>
      <c r="G178" s="65" t="s">
        <v>1104</v>
      </c>
      <c r="H178" s="23" t="s">
        <v>1105</v>
      </c>
      <c r="I178" s="9"/>
      <c r="J178" s="9"/>
      <c r="K178" s="9"/>
      <c r="L178" s="9"/>
      <c r="M178" s="9"/>
      <c r="N178" s="9"/>
      <c r="O178" s="9"/>
      <c r="P178" s="9"/>
      <c r="Q178" s="9"/>
      <c r="R178" s="9"/>
      <c r="S178" s="9"/>
      <c r="T178" s="9"/>
      <c r="U178" s="9"/>
      <c r="V178" s="9"/>
      <c r="W178" s="9"/>
      <c r="X178" s="9"/>
      <c r="Y178" s="9"/>
      <c r="Z178" s="9"/>
      <c r="AA178" s="9"/>
      <c r="AB178" s="9"/>
      <c r="AC178" s="9"/>
    </row>
    <row r="179" spans="1:29" ht="14.25" customHeight="1">
      <c r="A179" s="69" t="s">
        <v>1106</v>
      </c>
      <c r="B179" s="29" t="s">
        <v>1107</v>
      </c>
      <c r="C179" s="29" t="s">
        <v>1108</v>
      </c>
      <c r="D179" s="21"/>
      <c r="E179" s="29" t="s">
        <v>1109</v>
      </c>
      <c r="F179" s="29" t="s">
        <v>1110</v>
      </c>
      <c r="G179" s="30" t="s">
        <v>1111</v>
      </c>
      <c r="H179" s="9"/>
      <c r="I179" s="9"/>
      <c r="J179" s="9"/>
      <c r="K179" s="9"/>
      <c r="L179" s="9"/>
      <c r="M179" s="9"/>
      <c r="N179" s="9"/>
      <c r="O179" s="9"/>
      <c r="P179" s="9"/>
      <c r="Q179" s="9"/>
      <c r="R179" s="9"/>
      <c r="S179" s="9"/>
      <c r="T179" s="9"/>
      <c r="U179" s="9"/>
      <c r="V179" s="9"/>
      <c r="W179" s="9"/>
      <c r="X179" s="9"/>
      <c r="Y179" s="9"/>
      <c r="Z179" s="9"/>
      <c r="AA179" s="9"/>
      <c r="AB179" s="9"/>
      <c r="AC179" s="9"/>
    </row>
    <row r="180" spans="1:29" ht="14.25" customHeight="1">
      <c r="A180" s="24" t="s">
        <v>1112</v>
      </c>
      <c r="B180" s="21" t="s">
        <v>1113</v>
      </c>
      <c r="C180" s="21"/>
      <c r="D180" s="21"/>
      <c r="E180" s="21"/>
      <c r="F180" s="21" t="s">
        <v>1114</v>
      </c>
      <c r="G180" s="39" t="s">
        <v>1115</v>
      </c>
      <c r="H180" s="9"/>
      <c r="I180" s="9"/>
      <c r="J180" s="9"/>
      <c r="K180" s="9"/>
      <c r="L180" s="9"/>
      <c r="M180" s="9"/>
      <c r="N180" s="9"/>
      <c r="O180" s="9"/>
      <c r="P180" s="9"/>
      <c r="Q180" s="9"/>
      <c r="R180" s="9"/>
      <c r="S180" s="9"/>
      <c r="T180" s="9"/>
      <c r="U180" s="9"/>
      <c r="V180" s="9"/>
      <c r="W180" s="9"/>
      <c r="X180" s="9"/>
      <c r="Y180" s="9"/>
      <c r="Z180" s="9"/>
      <c r="AA180" s="9"/>
      <c r="AB180" s="9"/>
      <c r="AC180" s="9"/>
    </row>
    <row r="181" spans="1:29" ht="188.25" customHeight="1">
      <c r="A181" s="24" t="s">
        <v>1116</v>
      </c>
      <c r="B181" s="21" t="s">
        <v>1117</v>
      </c>
      <c r="C181" s="21" t="s">
        <v>1118</v>
      </c>
      <c r="D181" s="21" t="s">
        <v>1119</v>
      </c>
      <c r="E181" s="21" t="s">
        <v>1120</v>
      </c>
      <c r="F181" s="21" t="s">
        <v>1121</v>
      </c>
      <c r="G181" s="86" t="s">
        <v>1122</v>
      </c>
      <c r="H181" s="9"/>
      <c r="I181" s="9"/>
      <c r="J181" s="9"/>
      <c r="K181" s="9"/>
      <c r="L181" s="9"/>
      <c r="M181" s="9"/>
      <c r="N181" s="9"/>
      <c r="O181" s="9"/>
      <c r="P181" s="9"/>
      <c r="Q181" s="9"/>
      <c r="R181" s="9"/>
      <c r="S181" s="9"/>
      <c r="T181" s="9"/>
      <c r="U181" s="9"/>
      <c r="V181" s="9"/>
      <c r="W181" s="9"/>
      <c r="X181" s="9"/>
      <c r="Y181" s="9"/>
      <c r="Z181" s="9"/>
      <c r="AA181" s="9"/>
      <c r="AB181" s="9"/>
      <c r="AC181" s="9"/>
    </row>
    <row r="182" spans="1:29" ht="14.25" customHeight="1">
      <c r="A182" s="24" t="s">
        <v>1123</v>
      </c>
      <c r="B182" s="21" t="s">
        <v>1124</v>
      </c>
      <c r="C182" s="21" t="s">
        <v>1118</v>
      </c>
      <c r="D182" s="21" t="s">
        <v>1125</v>
      </c>
      <c r="E182" s="21" t="s">
        <v>1126</v>
      </c>
      <c r="F182" s="64" t="s">
        <v>1127</v>
      </c>
      <c r="G182" s="86" t="s">
        <v>1122</v>
      </c>
      <c r="H182" s="9"/>
      <c r="I182" s="9"/>
      <c r="J182" s="9"/>
      <c r="K182" s="9"/>
      <c r="L182" s="9"/>
      <c r="M182" s="9"/>
      <c r="N182" s="9"/>
      <c r="O182" s="9"/>
      <c r="P182" s="9"/>
      <c r="Q182" s="9"/>
      <c r="R182" s="9"/>
      <c r="S182" s="9"/>
      <c r="T182" s="9"/>
      <c r="U182" s="9"/>
      <c r="V182" s="9"/>
      <c r="W182" s="9"/>
      <c r="X182" s="9"/>
      <c r="Y182" s="9"/>
      <c r="Z182" s="9"/>
      <c r="AA182" s="9"/>
      <c r="AB182" s="9"/>
      <c r="AC182" s="9"/>
    </row>
    <row r="183" spans="1:29" ht="133.5" customHeight="1">
      <c r="A183" s="24" t="s">
        <v>1128</v>
      </c>
      <c r="B183" s="21" t="s">
        <v>1129</v>
      </c>
      <c r="C183" s="21" t="s">
        <v>1118</v>
      </c>
      <c r="D183" s="80" t="s">
        <v>1130</v>
      </c>
      <c r="E183" s="21" t="s">
        <v>1131</v>
      </c>
      <c r="F183" s="21" t="s">
        <v>1132</v>
      </c>
      <c r="G183" s="25" t="s">
        <v>1122</v>
      </c>
      <c r="H183" s="9"/>
      <c r="I183" s="9"/>
      <c r="J183" s="9"/>
      <c r="K183" s="9"/>
      <c r="L183" s="9"/>
      <c r="M183" s="9"/>
      <c r="N183" s="9"/>
      <c r="O183" s="9"/>
      <c r="P183" s="9"/>
      <c r="Q183" s="9"/>
      <c r="R183" s="9"/>
      <c r="S183" s="9"/>
      <c r="T183" s="9"/>
      <c r="U183" s="9"/>
      <c r="V183" s="9"/>
      <c r="W183" s="9"/>
      <c r="X183" s="9"/>
      <c r="Y183" s="9"/>
      <c r="Z183" s="9"/>
      <c r="AA183" s="9"/>
      <c r="AB183" s="9"/>
      <c r="AC183" s="9"/>
    </row>
    <row r="184" spans="1:29" ht="14.25" customHeight="1">
      <c r="A184" s="24" t="s">
        <v>1133</v>
      </c>
      <c r="B184" s="21" t="s">
        <v>1134</v>
      </c>
      <c r="C184" s="21" t="s">
        <v>1135</v>
      </c>
      <c r="D184" s="21" t="s">
        <v>1136</v>
      </c>
      <c r="E184" s="21" t="s">
        <v>1137</v>
      </c>
      <c r="F184" s="21" t="s">
        <v>341</v>
      </c>
      <c r="G184" s="25" t="s">
        <v>1138</v>
      </c>
      <c r="H184" s="9"/>
      <c r="I184" s="9"/>
      <c r="J184" s="9"/>
      <c r="K184" s="9"/>
      <c r="L184" s="9"/>
      <c r="M184" s="9"/>
      <c r="N184" s="9"/>
      <c r="O184" s="9"/>
      <c r="P184" s="9"/>
      <c r="Q184" s="9"/>
      <c r="R184" s="9"/>
      <c r="S184" s="9"/>
      <c r="T184" s="9"/>
      <c r="U184" s="9"/>
      <c r="V184" s="9"/>
      <c r="W184" s="9"/>
      <c r="X184" s="9"/>
      <c r="Y184" s="9"/>
      <c r="Z184" s="9"/>
      <c r="AA184" s="9"/>
      <c r="AB184" s="9"/>
      <c r="AC184" s="9"/>
    </row>
    <row r="185" spans="1:29" ht="139.5" customHeight="1">
      <c r="A185" s="19" t="s">
        <v>1139</v>
      </c>
      <c r="B185" s="29" t="s">
        <v>1140</v>
      </c>
      <c r="C185" s="29" t="s">
        <v>1141</v>
      </c>
      <c r="D185" s="29" t="s">
        <v>1142</v>
      </c>
      <c r="E185" s="29" t="s">
        <v>1143</v>
      </c>
      <c r="F185" s="29" t="s">
        <v>1143</v>
      </c>
      <c r="G185" s="30" t="s">
        <v>1144</v>
      </c>
      <c r="H185" s="84"/>
      <c r="I185" s="84"/>
      <c r="J185" s="84"/>
      <c r="K185" s="84"/>
      <c r="L185" s="84"/>
      <c r="M185" s="84"/>
      <c r="N185" s="84"/>
      <c r="O185" s="84"/>
      <c r="P185" s="84"/>
      <c r="Q185" s="84"/>
      <c r="R185" s="84"/>
      <c r="S185" s="84"/>
      <c r="T185" s="84"/>
      <c r="U185" s="84"/>
      <c r="V185" s="84"/>
      <c r="W185" s="84"/>
      <c r="X185" s="84"/>
      <c r="Y185" s="84"/>
      <c r="Z185" s="84"/>
      <c r="AA185" s="84"/>
      <c r="AB185" s="84"/>
      <c r="AC185" s="84"/>
    </row>
    <row r="186" spans="1:29" ht="139.5" customHeight="1">
      <c r="A186" s="19" t="s">
        <v>1145</v>
      </c>
      <c r="B186" s="29" t="s">
        <v>1146</v>
      </c>
      <c r="C186" s="29" t="s">
        <v>1147</v>
      </c>
      <c r="D186" s="29" t="s">
        <v>1148</v>
      </c>
      <c r="E186" s="29" t="s">
        <v>1149</v>
      </c>
      <c r="F186" s="29" t="s">
        <v>1150</v>
      </c>
      <c r="G186" s="30" t="s">
        <v>1151</v>
      </c>
      <c r="H186" s="84"/>
      <c r="I186" s="84"/>
      <c r="J186" s="84"/>
      <c r="K186" s="84"/>
      <c r="L186" s="84"/>
      <c r="M186" s="84"/>
      <c r="N186" s="84"/>
      <c r="O186" s="84"/>
      <c r="P186" s="84"/>
      <c r="Q186" s="84"/>
      <c r="R186" s="84"/>
      <c r="S186" s="84"/>
      <c r="T186" s="84"/>
      <c r="U186" s="84"/>
      <c r="V186" s="84"/>
      <c r="W186" s="84"/>
      <c r="X186" s="84"/>
      <c r="Y186" s="84"/>
      <c r="Z186" s="84"/>
      <c r="AA186" s="84"/>
      <c r="AB186" s="84"/>
      <c r="AC186" s="84"/>
    </row>
    <row r="187" spans="1:29" ht="139.5" customHeight="1">
      <c r="A187" s="19" t="s">
        <v>1152</v>
      </c>
      <c r="B187" s="29" t="s">
        <v>1153</v>
      </c>
      <c r="C187" s="29" t="s">
        <v>1154</v>
      </c>
      <c r="D187" s="29" t="s">
        <v>1155</v>
      </c>
      <c r="E187" s="29" t="s">
        <v>1156</v>
      </c>
      <c r="F187" s="48">
        <v>45016</v>
      </c>
      <c r="G187" s="30" t="s">
        <v>1157</v>
      </c>
      <c r="H187" s="84"/>
      <c r="I187" s="84"/>
      <c r="J187" s="84"/>
      <c r="K187" s="84"/>
      <c r="L187" s="84"/>
      <c r="M187" s="84"/>
      <c r="N187" s="84"/>
      <c r="O187" s="84"/>
      <c r="P187" s="84"/>
      <c r="Q187" s="84"/>
      <c r="R187" s="84"/>
      <c r="S187" s="84"/>
      <c r="T187" s="84"/>
      <c r="U187" s="84"/>
      <c r="V187" s="84"/>
      <c r="W187" s="84"/>
      <c r="X187" s="84"/>
      <c r="Y187" s="84"/>
      <c r="Z187" s="84"/>
      <c r="AA187" s="84"/>
      <c r="AB187" s="84"/>
      <c r="AC187" s="84"/>
    </row>
    <row r="188" spans="1:29" ht="139.5" customHeight="1">
      <c r="A188" s="24" t="s">
        <v>1158</v>
      </c>
      <c r="B188" s="21" t="s">
        <v>1159</v>
      </c>
      <c r="C188" s="21" t="s">
        <v>1160</v>
      </c>
      <c r="D188" s="21" t="s">
        <v>1161</v>
      </c>
      <c r="E188" s="21" t="s">
        <v>1162</v>
      </c>
      <c r="F188" s="21" t="s">
        <v>1163</v>
      </c>
      <c r="G188" s="65" t="s">
        <v>1164</v>
      </c>
      <c r="H188" s="84"/>
      <c r="I188" s="84"/>
      <c r="J188" s="84"/>
      <c r="K188" s="84"/>
      <c r="L188" s="84"/>
      <c r="M188" s="84"/>
      <c r="N188" s="84"/>
      <c r="O188" s="84"/>
      <c r="P188" s="84"/>
      <c r="Q188" s="84"/>
      <c r="R188" s="84"/>
      <c r="S188" s="84"/>
      <c r="T188" s="84"/>
      <c r="U188" s="84"/>
      <c r="V188" s="84"/>
      <c r="W188" s="84"/>
      <c r="X188" s="84"/>
      <c r="Y188" s="84"/>
      <c r="Z188" s="84"/>
      <c r="AA188" s="84"/>
      <c r="AB188" s="84"/>
      <c r="AC188" s="84"/>
    </row>
    <row r="189" spans="1:29" ht="14.25" customHeight="1">
      <c r="A189" s="24" t="s">
        <v>1165</v>
      </c>
      <c r="B189" s="50" t="s">
        <v>1166</v>
      </c>
      <c r="C189" s="21"/>
      <c r="D189" s="21" t="s">
        <v>1167</v>
      </c>
      <c r="E189" s="87" t="s">
        <v>1168</v>
      </c>
      <c r="F189" s="21" t="s">
        <v>1163</v>
      </c>
      <c r="G189" s="25" t="s">
        <v>1169</v>
      </c>
      <c r="H189" s="9"/>
      <c r="I189" s="9"/>
      <c r="J189" s="9"/>
      <c r="K189" s="9"/>
      <c r="L189" s="9"/>
      <c r="M189" s="9"/>
      <c r="N189" s="9"/>
      <c r="O189" s="9"/>
      <c r="P189" s="9"/>
      <c r="Q189" s="9"/>
      <c r="R189" s="9"/>
      <c r="S189" s="9"/>
      <c r="T189" s="9"/>
      <c r="U189" s="9"/>
      <c r="V189" s="9"/>
      <c r="W189" s="9"/>
      <c r="X189" s="9"/>
      <c r="Y189" s="9"/>
      <c r="Z189" s="9"/>
      <c r="AA189" s="9"/>
      <c r="AB189" s="9"/>
      <c r="AC189" s="9"/>
    </row>
    <row r="190" spans="1:29" ht="409.5" customHeight="1">
      <c r="A190" s="24" t="s">
        <v>1170</v>
      </c>
      <c r="B190" s="50" t="s">
        <v>1171</v>
      </c>
      <c r="C190" s="21" t="s">
        <v>1172</v>
      </c>
      <c r="D190" s="21"/>
      <c r="E190" s="87" t="s">
        <v>1173</v>
      </c>
      <c r="F190" s="21" t="s">
        <v>1174</v>
      </c>
      <c r="G190" s="25" t="s">
        <v>1175</v>
      </c>
      <c r="H190" s="9"/>
      <c r="I190" s="9"/>
      <c r="J190" s="9"/>
      <c r="K190" s="9"/>
      <c r="L190" s="9"/>
      <c r="M190" s="9"/>
      <c r="N190" s="9"/>
      <c r="O190" s="9"/>
      <c r="P190" s="9"/>
      <c r="Q190" s="9"/>
      <c r="R190" s="9"/>
      <c r="S190" s="9"/>
      <c r="T190" s="9"/>
      <c r="U190" s="9"/>
      <c r="V190" s="9"/>
      <c r="W190" s="9"/>
      <c r="X190" s="9"/>
      <c r="Y190" s="9"/>
      <c r="Z190" s="9"/>
      <c r="AA190" s="9"/>
      <c r="AB190" s="9"/>
      <c r="AC190" s="9"/>
    </row>
    <row r="191" spans="1:29" ht="261" customHeight="1">
      <c r="A191" s="24" t="s">
        <v>1176</v>
      </c>
      <c r="B191" s="21" t="s">
        <v>1177</v>
      </c>
      <c r="C191" s="21" t="s">
        <v>1178</v>
      </c>
      <c r="D191" s="21" t="s">
        <v>258</v>
      </c>
      <c r="E191" s="21" t="s">
        <v>314</v>
      </c>
      <c r="F191" s="21" t="s">
        <v>1179</v>
      </c>
      <c r="G191" s="25" t="s">
        <v>1180</v>
      </c>
      <c r="H191" s="9"/>
      <c r="I191" s="9"/>
      <c r="J191" s="9"/>
      <c r="K191" s="9"/>
      <c r="L191" s="9"/>
      <c r="M191" s="9"/>
      <c r="N191" s="9"/>
      <c r="O191" s="9"/>
      <c r="P191" s="9"/>
      <c r="Q191" s="9"/>
      <c r="R191" s="9"/>
      <c r="S191" s="9"/>
      <c r="T191" s="9"/>
      <c r="U191" s="9"/>
      <c r="V191" s="9"/>
      <c r="W191" s="9"/>
      <c r="X191" s="9"/>
      <c r="Y191" s="9"/>
      <c r="Z191" s="9"/>
      <c r="AA191" s="9"/>
      <c r="AB191" s="9"/>
      <c r="AC191" s="9"/>
    </row>
    <row r="192" spans="1:29" ht="14.25" customHeight="1">
      <c r="A192" s="26" t="s">
        <v>1181</v>
      </c>
      <c r="B192" s="88" t="s">
        <v>1182</v>
      </c>
      <c r="C192" s="88" t="s">
        <v>1183</v>
      </c>
      <c r="D192" s="21" t="s">
        <v>1184</v>
      </c>
      <c r="E192" s="21" t="s">
        <v>1185</v>
      </c>
      <c r="F192" s="21" t="s">
        <v>1186</v>
      </c>
      <c r="G192" s="25" t="s">
        <v>1187</v>
      </c>
      <c r="H192" s="9"/>
      <c r="I192" s="73" t="s">
        <v>758</v>
      </c>
      <c r="J192" s="9"/>
      <c r="K192" s="9"/>
      <c r="L192" s="9"/>
      <c r="M192" s="9"/>
      <c r="N192" s="9"/>
      <c r="O192" s="9"/>
      <c r="P192" s="9"/>
      <c r="Q192" s="9"/>
      <c r="R192" s="9"/>
      <c r="S192" s="9"/>
      <c r="T192" s="9"/>
      <c r="U192" s="9"/>
      <c r="V192" s="9"/>
      <c r="W192" s="9"/>
      <c r="X192" s="9"/>
      <c r="Y192" s="9"/>
      <c r="Z192" s="9"/>
      <c r="AA192" s="9"/>
      <c r="AB192" s="9"/>
      <c r="AC192" s="9"/>
    </row>
    <row r="193" spans="1:29" ht="183" customHeight="1">
      <c r="A193" s="26" t="s">
        <v>1188</v>
      </c>
      <c r="B193" s="89" t="s">
        <v>1189</v>
      </c>
      <c r="C193" s="89" t="s">
        <v>1190</v>
      </c>
      <c r="D193" s="21"/>
      <c r="E193" s="21"/>
      <c r="F193" s="21" t="s">
        <v>1121</v>
      </c>
      <c r="G193" s="39" t="s">
        <v>1191</v>
      </c>
      <c r="H193" s="9"/>
      <c r="I193" s="73"/>
      <c r="J193" s="9"/>
      <c r="K193" s="9"/>
      <c r="L193" s="9"/>
      <c r="M193" s="9"/>
      <c r="N193" s="9"/>
      <c r="O193" s="9"/>
      <c r="P193" s="9"/>
      <c r="Q193" s="9"/>
      <c r="R193" s="9"/>
      <c r="S193" s="9"/>
      <c r="T193" s="9"/>
      <c r="U193" s="9"/>
      <c r="V193" s="9"/>
      <c r="W193" s="9"/>
      <c r="X193" s="9"/>
      <c r="Y193" s="9"/>
      <c r="Z193" s="9"/>
      <c r="AA193" s="9"/>
      <c r="AB193" s="9"/>
      <c r="AC193" s="9"/>
    </row>
    <row r="194" spans="1:29" ht="14.25" customHeight="1">
      <c r="A194" s="26" t="s">
        <v>1192</v>
      </c>
      <c r="B194" s="21"/>
      <c r="C194" s="90"/>
      <c r="D194" s="21" t="s">
        <v>1193</v>
      </c>
      <c r="E194" s="21" t="s">
        <v>1194</v>
      </c>
      <c r="F194" s="29" t="s">
        <v>1195</v>
      </c>
      <c r="G194" s="27" t="s">
        <v>1196</v>
      </c>
      <c r="H194" s="9"/>
      <c r="I194" s="9"/>
      <c r="J194" s="9"/>
      <c r="K194" s="9"/>
      <c r="L194" s="9"/>
      <c r="M194" s="9"/>
      <c r="N194" s="9"/>
      <c r="O194" s="9"/>
      <c r="P194" s="9"/>
      <c r="Q194" s="9"/>
      <c r="R194" s="9"/>
      <c r="S194" s="9"/>
      <c r="T194" s="9"/>
      <c r="U194" s="9"/>
      <c r="V194" s="9"/>
      <c r="W194" s="9"/>
      <c r="X194" s="9"/>
      <c r="Y194" s="9"/>
      <c r="Z194" s="9"/>
      <c r="AA194" s="9"/>
      <c r="AB194" s="9"/>
      <c r="AC194" s="9"/>
    </row>
    <row r="195" spans="1:29" ht="319.5" customHeight="1">
      <c r="A195" s="19" t="s">
        <v>1197</v>
      </c>
      <c r="B195" s="29" t="s">
        <v>1198</v>
      </c>
      <c r="C195" s="29" t="s">
        <v>1199</v>
      </c>
      <c r="D195" s="29" t="s">
        <v>1200</v>
      </c>
      <c r="E195" s="21"/>
      <c r="F195" s="21"/>
      <c r="G195" s="55" t="s">
        <v>1201</v>
      </c>
      <c r="H195" s="9"/>
      <c r="I195" s="9"/>
      <c r="J195" s="9"/>
      <c r="K195" s="9"/>
      <c r="L195" s="9"/>
      <c r="M195" s="9"/>
      <c r="N195" s="9"/>
      <c r="O195" s="9"/>
      <c r="P195" s="9"/>
      <c r="Q195" s="9"/>
      <c r="R195" s="9"/>
      <c r="S195" s="9"/>
      <c r="T195" s="9"/>
      <c r="U195" s="9"/>
      <c r="V195" s="9"/>
      <c r="W195" s="9"/>
      <c r="X195" s="9"/>
      <c r="Y195" s="9"/>
      <c r="Z195" s="9"/>
      <c r="AA195" s="9"/>
      <c r="AB195" s="9"/>
      <c r="AC195" s="9"/>
    </row>
    <row r="196" spans="1:29" ht="319.5" customHeight="1">
      <c r="A196" s="26" t="s">
        <v>1202</v>
      </c>
      <c r="B196" s="21" t="s">
        <v>1203</v>
      </c>
      <c r="C196" s="79" t="s">
        <v>1204</v>
      </c>
      <c r="D196" s="21" t="s">
        <v>1205</v>
      </c>
      <c r="E196" s="21" t="s">
        <v>1206</v>
      </c>
      <c r="F196" s="21" t="s">
        <v>1207</v>
      </c>
      <c r="G196" s="25" t="s">
        <v>1208</v>
      </c>
      <c r="H196" s="9"/>
      <c r="I196" s="9"/>
      <c r="J196" s="9"/>
      <c r="K196" s="9"/>
      <c r="L196" s="9"/>
      <c r="M196" s="9"/>
      <c r="N196" s="9"/>
      <c r="O196" s="9"/>
      <c r="P196" s="9"/>
      <c r="Q196" s="9"/>
      <c r="R196" s="9"/>
      <c r="S196" s="9"/>
      <c r="T196" s="9"/>
      <c r="U196" s="9"/>
      <c r="V196" s="9"/>
      <c r="W196" s="9"/>
      <c r="X196" s="9"/>
      <c r="Y196" s="9"/>
      <c r="Z196" s="9"/>
      <c r="AA196" s="9"/>
      <c r="AB196" s="9"/>
      <c r="AC196" s="9"/>
    </row>
    <row r="197" spans="1:29" ht="319.5" customHeight="1">
      <c r="A197" s="26" t="s">
        <v>1209</v>
      </c>
      <c r="B197" s="21" t="s">
        <v>1210</v>
      </c>
      <c r="C197" s="79"/>
      <c r="D197" s="21"/>
      <c r="E197" s="21"/>
      <c r="F197" s="21" t="s">
        <v>1211</v>
      </c>
      <c r="G197" s="25" t="s">
        <v>1212</v>
      </c>
      <c r="H197" s="9"/>
      <c r="I197" s="9"/>
      <c r="J197" s="9"/>
      <c r="K197" s="9"/>
      <c r="L197" s="9"/>
      <c r="M197" s="9"/>
      <c r="N197" s="9"/>
      <c r="O197" s="9"/>
      <c r="P197" s="9"/>
      <c r="Q197" s="9"/>
      <c r="R197" s="9"/>
      <c r="S197" s="9"/>
      <c r="T197" s="9"/>
      <c r="U197" s="9"/>
      <c r="V197" s="9"/>
      <c r="W197" s="9"/>
      <c r="X197" s="9"/>
      <c r="Y197" s="9"/>
      <c r="Z197" s="9"/>
      <c r="AA197" s="9"/>
      <c r="AB197" s="9"/>
      <c r="AC197" s="9"/>
    </row>
    <row r="198" spans="1:29" ht="374.25" customHeight="1">
      <c r="A198" s="24" t="s">
        <v>1213</v>
      </c>
      <c r="B198" s="21" t="s">
        <v>1214</v>
      </c>
      <c r="C198" s="21" t="s">
        <v>1215</v>
      </c>
      <c r="D198" s="21" t="s">
        <v>1216</v>
      </c>
      <c r="E198" s="21" t="s">
        <v>1217</v>
      </c>
      <c r="F198" s="21" t="s">
        <v>1218</v>
      </c>
      <c r="G198" s="25" t="s">
        <v>1219</v>
      </c>
      <c r="H198" s="9"/>
      <c r="I198" s="9"/>
      <c r="J198" s="9"/>
      <c r="K198" s="9"/>
      <c r="L198" s="9"/>
      <c r="M198" s="9"/>
      <c r="N198" s="9"/>
      <c r="O198" s="9"/>
      <c r="P198" s="9"/>
      <c r="Q198" s="9"/>
      <c r="R198" s="9"/>
      <c r="S198" s="9"/>
      <c r="T198" s="9"/>
      <c r="U198" s="9"/>
      <c r="V198" s="9"/>
      <c r="W198" s="9"/>
      <c r="X198" s="9"/>
      <c r="Y198" s="9"/>
      <c r="Z198" s="9"/>
      <c r="AA198" s="9"/>
      <c r="AB198" s="9"/>
      <c r="AC198" s="9"/>
    </row>
    <row r="199" spans="1:29" ht="14.25" customHeight="1">
      <c r="A199" s="24" t="s">
        <v>1220</v>
      </c>
      <c r="B199" s="64" t="s">
        <v>1221</v>
      </c>
      <c r="C199" s="21"/>
      <c r="D199" s="21"/>
      <c r="E199" s="64" t="s">
        <v>1222</v>
      </c>
      <c r="F199" s="21" t="s">
        <v>508</v>
      </c>
      <c r="G199" s="25" t="s">
        <v>1223</v>
      </c>
      <c r="H199" s="9"/>
      <c r="I199" s="73"/>
      <c r="J199" s="9"/>
      <c r="K199" s="9"/>
      <c r="L199" s="9"/>
      <c r="M199" s="9"/>
      <c r="N199" s="9"/>
      <c r="O199" s="9"/>
      <c r="P199" s="9"/>
      <c r="Q199" s="9"/>
      <c r="R199" s="9"/>
      <c r="S199" s="9"/>
      <c r="T199" s="9"/>
      <c r="U199" s="9"/>
      <c r="V199" s="9"/>
      <c r="W199" s="9"/>
      <c r="X199" s="9"/>
      <c r="Y199" s="9"/>
      <c r="Z199" s="9"/>
      <c r="AA199" s="9"/>
      <c r="AB199" s="9"/>
      <c r="AC199" s="9"/>
    </row>
    <row r="200" spans="1:29" ht="285.75" customHeight="1">
      <c r="A200" s="24" t="s">
        <v>1224</v>
      </c>
      <c r="B200" s="21" t="s">
        <v>1225</v>
      </c>
      <c r="C200" s="21"/>
      <c r="D200" s="21"/>
      <c r="E200" s="21" t="s">
        <v>1226</v>
      </c>
      <c r="F200" s="21" t="s">
        <v>645</v>
      </c>
      <c r="G200" s="67" t="s">
        <v>1227</v>
      </c>
      <c r="H200" s="73"/>
      <c r="I200" s="73"/>
      <c r="J200" s="73"/>
      <c r="K200" s="73"/>
      <c r="L200" s="73"/>
      <c r="M200" s="73"/>
      <c r="N200" s="73"/>
      <c r="O200" s="73"/>
      <c r="P200" s="73"/>
      <c r="Q200" s="73"/>
      <c r="R200" s="73"/>
      <c r="S200" s="73"/>
      <c r="T200" s="73"/>
      <c r="U200" s="73"/>
      <c r="V200" s="73"/>
      <c r="W200" s="73"/>
      <c r="X200" s="73"/>
      <c r="Y200" s="73"/>
      <c r="Z200" s="73"/>
      <c r="AA200" s="73"/>
      <c r="AB200" s="73"/>
      <c r="AC200" s="73"/>
    </row>
    <row r="201" spans="1:29" ht="14.25" customHeight="1">
      <c r="A201" s="24" t="s">
        <v>1228</v>
      </c>
      <c r="B201" s="21" t="s">
        <v>1229</v>
      </c>
      <c r="C201" s="21" t="s">
        <v>1230</v>
      </c>
      <c r="D201" s="21" t="s">
        <v>1231</v>
      </c>
      <c r="E201" s="40" t="s">
        <v>1232</v>
      </c>
      <c r="F201" s="21" t="s">
        <v>1233</v>
      </c>
      <c r="G201" s="25" t="s">
        <v>1234</v>
      </c>
      <c r="H201" s="9"/>
      <c r="I201" s="73" t="s">
        <v>655</v>
      </c>
      <c r="J201" s="9"/>
      <c r="K201" s="9"/>
      <c r="L201" s="9"/>
      <c r="M201" s="9"/>
      <c r="N201" s="9"/>
      <c r="O201" s="9"/>
      <c r="P201" s="9"/>
      <c r="Q201" s="9"/>
      <c r="R201" s="9"/>
      <c r="S201" s="9"/>
      <c r="T201" s="9"/>
      <c r="U201" s="9"/>
      <c r="V201" s="9"/>
      <c r="W201" s="9"/>
      <c r="X201" s="9"/>
      <c r="Y201" s="9"/>
      <c r="Z201" s="9"/>
      <c r="AA201" s="9"/>
      <c r="AB201" s="9"/>
      <c r="AC201" s="9"/>
    </row>
    <row r="202" spans="1:29" ht="135" customHeight="1">
      <c r="A202" s="26" t="s">
        <v>1235</v>
      </c>
      <c r="B202" s="21" t="s">
        <v>1236</v>
      </c>
      <c r="C202" s="21" t="s">
        <v>1237</v>
      </c>
      <c r="D202" s="21" t="s">
        <v>1238</v>
      </c>
      <c r="E202" s="21" t="s">
        <v>1239</v>
      </c>
      <c r="F202" s="21" t="s">
        <v>1240</v>
      </c>
      <c r="G202" s="30" t="s">
        <v>1241</v>
      </c>
      <c r="H202" s="68"/>
      <c r="I202" s="9"/>
      <c r="J202" s="9"/>
      <c r="K202" s="9"/>
      <c r="L202" s="9"/>
      <c r="M202" s="9"/>
      <c r="N202" s="9"/>
      <c r="O202" s="9"/>
      <c r="P202" s="9"/>
      <c r="Q202" s="9"/>
      <c r="R202" s="9"/>
      <c r="S202" s="9"/>
      <c r="T202" s="9"/>
      <c r="U202" s="9"/>
      <c r="V202" s="9"/>
      <c r="W202" s="9"/>
      <c r="X202" s="9"/>
      <c r="Y202" s="9"/>
      <c r="Z202" s="9"/>
      <c r="AA202" s="9"/>
      <c r="AB202" s="9"/>
      <c r="AC202" s="9"/>
    </row>
    <row r="203" spans="1:29" ht="267" customHeight="1">
      <c r="A203" s="26" t="s">
        <v>1242</v>
      </c>
      <c r="B203" s="21" t="s">
        <v>1243</v>
      </c>
      <c r="C203" s="21" t="s">
        <v>1244</v>
      </c>
      <c r="D203" s="21" t="s">
        <v>1245</v>
      </c>
      <c r="E203" s="21"/>
      <c r="F203" s="21" t="s">
        <v>159</v>
      </c>
      <c r="G203" s="39" t="s">
        <v>1246</v>
      </c>
      <c r="H203" s="68"/>
      <c r="I203" s="9"/>
      <c r="J203" s="9"/>
      <c r="K203" s="9"/>
      <c r="L203" s="9"/>
      <c r="M203" s="9"/>
      <c r="N203" s="9"/>
      <c r="O203" s="9"/>
      <c r="P203" s="9"/>
      <c r="Q203" s="9"/>
      <c r="R203" s="9"/>
      <c r="S203" s="9"/>
      <c r="T203" s="9"/>
      <c r="U203" s="9"/>
      <c r="V203" s="9"/>
      <c r="W203" s="9"/>
      <c r="X203" s="9"/>
      <c r="Y203" s="9"/>
      <c r="Z203" s="9"/>
      <c r="AA203" s="9"/>
      <c r="AB203" s="9"/>
      <c r="AC203" s="9"/>
    </row>
    <row r="204" spans="1:29" ht="214.5" customHeight="1">
      <c r="A204" s="24" t="s">
        <v>1247</v>
      </c>
      <c r="B204" s="40" t="s">
        <v>1248</v>
      </c>
      <c r="C204" s="21"/>
      <c r="D204" s="21"/>
      <c r="E204" s="40" t="s">
        <v>1249</v>
      </c>
      <c r="F204" s="21" t="s">
        <v>1250</v>
      </c>
      <c r="G204" s="25" t="s">
        <v>1251</v>
      </c>
      <c r="H204" s="9"/>
      <c r="I204" s="9"/>
      <c r="J204" s="9"/>
      <c r="K204" s="9"/>
      <c r="L204" s="9"/>
      <c r="M204" s="9"/>
      <c r="N204" s="9"/>
      <c r="O204" s="9"/>
      <c r="P204" s="9"/>
      <c r="Q204" s="9"/>
      <c r="R204" s="9"/>
      <c r="S204" s="9"/>
      <c r="T204" s="9"/>
      <c r="U204" s="9"/>
      <c r="V204" s="9"/>
      <c r="W204" s="9"/>
      <c r="X204" s="9"/>
      <c r="Y204" s="9"/>
      <c r="Z204" s="9"/>
      <c r="AA204" s="9"/>
      <c r="AB204" s="9"/>
      <c r="AC204" s="9"/>
    </row>
    <row r="205" spans="1:29" ht="217.5" customHeight="1">
      <c r="A205" s="26" t="s">
        <v>1252</v>
      </c>
      <c r="B205" s="21" t="s">
        <v>1253</v>
      </c>
      <c r="C205" s="21"/>
      <c r="D205" s="21" t="s">
        <v>1254</v>
      </c>
      <c r="E205" s="21"/>
      <c r="F205" s="91" t="s">
        <v>159</v>
      </c>
      <c r="G205" s="39" t="s">
        <v>1255</v>
      </c>
      <c r="H205" s="68"/>
      <c r="I205" s="9"/>
      <c r="J205" s="9"/>
      <c r="K205" s="9"/>
      <c r="L205" s="9"/>
      <c r="M205" s="9"/>
      <c r="N205" s="9"/>
      <c r="O205" s="9"/>
      <c r="P205" s="9"/>
      <c r="Q205" s="9"/>
      <c r="R205" s="9"/>
      <c r="S205" s="9"/>
      <c r="T205" s="9"/>
      <c r="U205" s="9"/>
      <c r="V205" s="9"/>
      <c r="W205" s="9"/>
      <c r="X205" s="9"/>
      <c r="Y205" s="9"/>
      <c r="Z205" s="9"/>
      <c r="AA205" s="9"/>
      <c r="AB205" s="9"/>
      <c r="AC205" s="9"/>
    </row>
    <row r="206" spans="1:29" ht="403.5" customHeight="1">
      <c r="A206" s="24" t="s">
        <v>1256</v>
      </c>
      <c r="B206" s="40" t="s">
        <v>1257</v>
      </c>
      <c r="C206" s="21"/>
      <c r="D206" s="21"/>
      <c r="E206" s="21"/>
      <c r="F206" s="21" t="s">
        <v>508</v>
      </c>
      <c r="G206" s="65" t="s">
        <v>1258</v>
      </c>
      <c r="H206" s="68"/>
      <c r="I206" s="9"/>
      <c r="J206" s="9"/>
      <c r="K206" s="9"/>
      <c r="L206" s="9"/>
      <c r="M206" s="9"/>
      <c r="N206" s="9"/>
      <c r="O206" s="9"/>
      <c r="P206" s="9"/>
      <c r="Q206" s="9"/>
      <c r="R206" s="9"/>
      <c r="S206" s="9"/>
      <c r="T206" s="9"/>
      <c r="U206" s="9"/>
      <c r="V206" s="9"/>
      <c r="W206" s="9"/>
      <c r="X206" s="9"/>
      <c r="Y206" s="9"/>
      <c r="Z206" s="9"/>
      <c r="AA206" s="9"/>
      <c r="AB206" s="9"/>
      <c r="AC206" s="9"/>
    </row>
    <row r="207" spans="1:29" ht="403.5" customHeight="1">
      <c r="A207" s="24" t="s">
        <v>1259</v>
      </c>
      <c r="B207" s="40" t="s">
        <v>1260</v>
      </c>
      <c r="C207" s="21"/>
      <c r="D207" s="21"/>
      <c r="E207" s="21" t="s">
        <v>1261</v>
      </c>
      <c r="F207" s="21" t="s">
        <v>645</v>
      </c>
      <c r="G207" s="39" t="s">
        <v>1262</v>
      </c>
      <c r="H207" s="68"/>
      <c r="I207" s="9"/>
      <c r="J207" s="9"/>
      <c r="K207" s="9"/>
      <c r="L207" s="9"/>
      <c r="M207" s="9"/>
      <c r="N207" s="9"/>
      <c r="O207" s="9"/>
      <c r="P207" s="9"/>
      <c r="Q207" s="9"/>
      <c r="R207" s="9"/>
      <c r="S207" s="9"/>
      <c r="T207" s="9"/>
      <c r="U207" s="9"/>
      <c r="V207" s="9"/>
      <c r="W207" s="9"/>
      <c r="X207" s="9"/>
      <c r="Y207" s="9"/>
      <c r="Z207" s="9"/>
      <c r="AA207" s="9"/>
      <c r="AB207" s="9"/>
      <c r="AC207" s="9"/>
    </row>
    <row r="208" spans="1:29" ht="319.5" customHeight="1">
      <c r="A208" s="26" t="s">
        <v>1263</v>
      </c>
      <c r="B208" s="21"/>
      <c r="C208" s="79"/>
      <c r="D208" s="21"/>
      <c r="E208" s="21"/>
      <c r="F208" s="21" t="s">
        <v>1264</v>
      </c>
      <c r="G208" s="25" t="s">
        <v>1265</v>
      </c>
      <c r="H208" s="9"/>
      <c r="I208" s="9"/>
      <c r="J208" s="9"/>
      <c r="K208" s="9"/>
      <c r="L208" s="9"/>
      <c r="M208" s="9"/>
      <c r="N208" s="9"/>
      <c r="O208" s="9"/>
      <c r="P208" s="9"/>
      <c r="Q208" s="9"/>
      <c r="R208" s="9"/>
      <c r="S208" s="9"/>
      <c r="T208" s="9"/>
      <c r="U208" s="9"/>
      <c r="V208" s="9"/>
      <c r="W208" s="9"/>
      <c r="X208" s="9"/>
      <c r="Y208" s="9"/>
      <c r="Z208" s="9"/>
      <c r="AA208" s="9"/>
      <c r="AB208" s="9"/>
      <c r="AC208" s="9"/>
    </row>
    <row r="209" spans="1:29" ht="14.25" customHeight="1">
      <c r="A209" s="92" t="s">
        <v>1266</v>
      </c>
      <c r="B209" s="21" t="s">
        <v>1267</v>
      </c>
      <c r="C209" s="21" t="s">
        <v>836</v>
      </c>
      <c r="D209" s="21"/>
      <c r="E209" s="21"/>
      <c r="F209" s="21" t="s">
        <v>1268</v>
      </c>
      <c r="G209" s="27" t="s">
        <v>1269</v>
      </c>
      <c r="H209" s="9"/>
      <c r="I209" s="9"/>
      <c r="J209" s="9"/>
      <c r="K209" s="9"/>
      <c r="L209" s="9"/>
      <c r="M209" s="9"/>
      <c r="N209" s="9"/>
      <c r="O209" s="9"/>
      <c r="P209" s="9"/>
      <c r="Q209" s="9"/>
      <c r="R209" s="9"/>
      <c r="S209" s="9"/>
      <c r="T209" s="9"/>
      <c r="U209" s="9"/>
      <c r="V209" s="9"/>
      <c r="W209" s="9"/>
      <c r="X209" s="9"/>
      <c r="Y209" s="9"/>
      <c r="Z209" s="9"/>
      <c r="AA209" s="9"/>
      <c r="AB209" s="9"/>
      <c r="AC209" s="9"/>
    </row>
    <row r="210" spans="1:29" ht="373.5" customHeight="1">
      <c r="A210" s="24" t="s">
        <v>1270</v>
      </c>
      <c r="B210" s="21" t="s">
        <v>1271</v>
      </c>
      <c r="C210" s="51" t="s">
        <v>1272</v>
      </c>
      <c r="D210" s="21" t="s">
        <v>1273</v>
      </c>
      <c r="E210" s="21" t="s">
        <v>1274</v>
      </c>
      <c r="F210" s="21" t="s">
        <v>341</v>
      </c>
      <c r="G210" s="25" t="s">
        <v>1275</v>
      </c>
      <c r="H210" s="9"/>
      <c r="I210" s="9"/>
      <c r="J210" s="9"/>
      <c r="K210" s="9"/>
      <c r="L210" s="9"/>
      <c r="M210" s="9"/>
      <c r="N210" s="9"/>
      <c r="O210" s="9"/>
      <c r="P210" s="9"/>
      <c r="Q210" s="9"/>
      <c r="R210" s="9"/>
      <c r="S210" s="9"/>
      <c r="T210" s="9"/>
      <c r="U210" s="9"/>
      <c r="V210" s="9"/>
      <c r="W210" s="9"/>
      <c r="X210" s="9"/>
      <c r="Y210" s="9"/>
      <c r="Z210" s="9"/>
      <c r="AA210" s="9"/>
      <c r="AB210" s="9"/>
      <c r="AC210" s="9"/>
    </row>
    <row r="211" spans="1:29" ht="408.75" customHeight="1">
      <c r="A211" s="24" t="s">
        <v>1276</v>
      </c>
      <c r="B211" s="21" t="s">
        <v>1277</v>
      </c>
      <c r="C211" s="51" t="s">
        <v>1278</v>
      </c>
      <c r="D211" s="21"/>
      <c r="E211" s="21" t="s">
        <v>1279</v>
      </c>
      <c r="F211" s="21" t="s">
        <v>205</v>
      </c>
      <c r="G211" s="67" t="s">
        <v>1280</v>
      </c>
      <c r="H211" s="9"/>
      <c r="I211" s="9"/>
      <c r="J211" s="9"/>
      <c r="K211" s="9"/>
      <c r="L211" s="9"/>
      <c r="M211" s="9"/>
      <c r="N211" s="9"/>
      <c r="O211" s="9"/>
      <c r="P211" s="9"/>
      <c r="Q211" s="9"/>
      <c r="R211" s="9"/>
      <c r="S211" s="9"/>
      <c r="T211" s="9"/>
      <c r="U211" s="9"/>
      <c r="V211" s="9"/>
      <c r="W211" s="9"/>
      <c r="X211" s="9"/>
      <c r="Y211" s="9"/>
      <c r="Z211" s="9"/>
      <c r="AA211" s="9"/>
      <c r="AB211" s="9"/>
      <c r="AC211" s="9"/>
    </row>
    <row r="212" spans="1:29" ht="330.75" customHeight="1">
      <c r="A212" s="24" t="s">
        <v>1281</v>
      </c>
      <c r="B212" s="21" t="s">
        <v>1282</v>
      </c>
      <c r="C212" s="21" t="s">
        <v>1283</v>
      </c>
      <c r="D212" s="21" t="s">
        <v>1284</v>
      </c>
      <c r="E212" s="21" t="s">
        <v>1285</v>
      </c>
      <c r="F212" s="21" t="s">
        <v>1286</v>
      </c>
      <c r="G212" s="39" t="s">
        <v>1287</v>
      </c>
      <c r="H212" s="9"/>
      <c r="I212" s="9"/>
      <c r="J212" s="9"/>
      <c r="K212" s="9"/>
      <c r="L212" s="9"/>
      <c r="M212" s="9"/>
      <c r="N212" s="9"/>
      <c r="O212" s="9"/>
      <c r="P212" s="9"/>
      <c r="Q212" s="9"/>
      <c r="R212" s="9"/>
      <c r="S212" s="9"/>
      <c r="T212" s="9"/>
      <c r="U212" s="9"/>
      <c r="V212" s="9"/>
      <c r="W212" s="9"/>
      <c r="X212" s="9"/>
      <c r="Y212" s="9"/>
      <c r="Z212" s="9"/>
      <c r="AA212" s="9"/>
      <c r="AB212" s="9"/>
      <c r="AC212" s="9"/>
    </row>
    <row r="213" spans="1:29" ht="14.25" customHeight="1">
      <c r="A213" s="26" t="s">
        <v>1288</v>
      </c>
      <c r="B213" s="21" t="s">
        <v>536</v>
      </c>
      <c r="C213" s="21" t="s">
        <v>1289</v>
      </c>
      <c r="D213" s="21" t="s">
        <v>1290</v>
      </c>
      <c r="E213" s="21" t="s">
        <v>1291</v>
      </c>
      <c r="F213" s="21" t="s">
        <v>1292</v>
      </c>
      <c r="G213" s="67" t="s">
        <v>1293</v>
      </c>
      <c r="H213" s="9"/>
      <c r="I213" s="9"/>
      <c r="J213" s="9"/>
      <c r="K213" s="9"/>
      <c r="L213" s="9"/>
      <c r="M213" s="9"/>
      <c r="N213" s="9"/>
      <c r="O213" s="9"/>
      <c r="P213" s="9"/>
      <c r="Q213" s="9"/>
      <c r="R213" s="9"/>
      <c r="S213" s="9"/>
      <c r="T213" s="9"/>
      <c r="U213" s="9"/>
      <c r="V213" s="9"/>
      <c r="W213" s="9"/>
      <c r="X213" s="9"/>
      <c r="Y213" s="9"/>
      <c r="Z213" s="9"/>
      <c r="AA213" s="9"/>
      <c r="AB213" s="9"/>
      <c r="AC213" s="9"/>
    </row>
    <row r="214" spans="1:29" ht="133.5" customHeight="1">
      <c r="A214" s="24" t="s">
        <v>1294</v>
      </c>
      <c r="B214" s="21" t="s">
        <v>1295</v>
      </c>
      <c r="C214" s="21" t="s">
        <v>1296</v>
      </c>
      <c r="D214" s="21"/>
      <c r="E214" s="40"/>
      <c r="F214" s="21" t="s">
        <v>521</v>
      </c>
      <c r="G214" s="39" t="s">
        <v>522</v>
      </c>
      <c r="H214" s="9"/>
      <c r="I214" s="9"/>
      <c r="J214" s="9"/>
      <c r="K214" s="9"/>
      <c r="L214" s="9"/>
      <c r="M214" s="9"/>
      <c r="N214" s="9"/>
      <c r="O214" s="9"/>
      <c r="P214" s="9"/>
      <c r="Q214" s="9"/>
      <c r="R214" s="9"/>
      <c r="S214" s="9"/>
      <c r="T214" s="9"/>
      <c r="U214" s="9"/>
      <c r="V214" s="9"/>
      <c r="W214" s="9"/>
      <c r="X214" s="9"/>
      <c r="Y214" s="9"/>
      <c r="Z214" s="9"/>
      <c r="AA214" s="9"/>
      <c r="AB214" s="9"/>
      <c r="AC214" s="9"/>
    </row>
    <row r="215" spans="1:29" ht="14.25" customHeight="1">
      <c r="A215" s="24" t="s">
        <v>1297</v>
      </c>
      <c r="B215" s="21" t="s">
        <v>1298</v>
      </c>
      <c r="C215" s="21" t="s">
        <v>1299</v>
      </c>
      <c r="D215" s="21" t="s">
        <v>1300</v>
      </c>
      <c r="E215" s="21" t="s">
        <v>1301</v>
      </c>
      <c r="F215" s="21" t="s">
        <v>645</v>
      </c>
      <c r="G215" s="25" t="s">
        <v>1302</v>
      </c>
      <c r="H215" s="9"/>
      <c r="I215" s="9"/>
      <c r="J215" s="9"/>
      <c r="K215" s="9"/>
      <c r="L215" s="9"/>
      <c r="M215" s="9"/>
      <c r="N215" s="9"/>
      <c r="O215" s="9"/>
      <c r="P215" s="9"/>
      <c r="Q215" s="9"/>
      <c r="R215" s="9"/>
      <c r="S215" s="9"/>
      <c r="T215" s="9"/>
      <c r="U215" s="9"/>
      <c r="V215" s="9"/>
      <c r="W215" s="9"/>
      <c r="X215" s="9"/>
      <c r="Y215" s="9"/>
      <c r="Z215" s="9"/>
      <c r="AA215" s="9"/>
      <c r="AB215" s="9"/>
      <c r="AC215" s="9"/>
    </row>
    <row r="216" spans="1:29" ht="14.25" customHeight="1">
      <c r="A216" s="19" t="s">
        <v>1303</v>
      </c>
      <c r="B216" s="29" t="s">
        <v>1304</v>
      </c>
      <c r="C216" s="29" t="s">
        <v>1305</v>
      </c>
      <c r="D216" s="29" t="s">
        <v>1306</v>
      </c>
      <c r="E216" s="29" t="s">
        <v>1307</v>
      </c>
      <c r="F216" s="29" t="s">
        <v>1308</v>
      </c>
      <c r="G216" s="30" t="s">
        <v>1309</v>
      </c>
      <c r="H216" s="9"/>
      <c r="I216" s="9"/>
      <c r="J216" s="9"/>
      <c r="K216" s="9"/>
      <c r="L216" s="9"/>
      <c r="M216" s="9"/>
      <c r="N216" s="9"/>
      <c r="O216" s="9"/>
      <c r="P216" s="9"/>
      <c r="Q216" s="9"/>
      <c r="R216" s="9"/>
      <c r="S216" s="9"/>
      <c r="T216" s="9"/>
      <c r="U216" s="9"/>
      <c r="V216" s="9"/>
      <c r="W216" s="9"/>
      <c r="X216" s="9"/>
      <c r="Y216" s="9"/>
      <c r="Z216" s="9"/>
      <c r="AA216" s="9"/>
      <c r="AB216" s="9"/>
      <c r="AC216" s="9"/>
    </row>
    <row r="217" spans="1:29" ht="14.25" customHeight="1">
      <c r="A217" s="24" t="s">
        <v>1310</v>
      </c>
      <c r="B217" s="21" t="s">
        <v>1311</v>
      </c>
      <c r="C217" s="21"/>
      <c r="D217" s="21" t="s">
        <v>1312</v>
      </c>
      <c r="E217" s="21"/>
      <c r="F217" s="21" t="s">
        <v>1313</v>
      </c>
      <c r="G217" s="39" t="s">
        <v>1314</v>
      </c>
      <c r="H217" s="9"/>
      <c r="I217" s="9"/>
      <c r="J217" s="9"/>
      <c r="K217" s="9"/>
      <c r="L217" s="9"/>
      <c r="M217" s="9"/>
      <c r="N217" s="9"/>
      <c r="O217" s="9"/>
      <c r="P217" s="9"/>
      <c r="Q217" s="9"/>
      <c r="R217" s="9"/>
      <c r="S217" s="9"/>
      <c r="T217" s="9"/>
      <c r="U217" s="9"/>
      <c r="V217" s="9"/>
      <c r="W217" s="9"/>
      <c r="X217" s="9"/>
      <c r="Y217" s="9"/>
      <c r="Z217" s="9"/>
      <c r="AA217" s="9"/>
      <c r="AB217" s="9"/>
      <c r="AC217" s="9"/>
    </row>
    <row r="218" spans="1:29" ht="362.5">
      <c r="A218" s="19" t="s">
        <v>1315</v>
      </c>
      <c r="B218" s="29" t="s">
        <v>1316</v>
      </c>
      <c r="C218" s="29" t="s">
        <v>1317</v>
      </c>
      <c r="D218" s="29" t="s">
        <v>1318</v>
      </c>
      <c r="E218" s="33" t="s">
        <v>1319</v>
      </c>
      <c r="F218" s="29" t="s">
        <v>1320</v>
      </c>
      <c r="G218" s="34" t="s">
        <v>1321</v>
      </c>
      <c r="H218" s="9"/>
      <c r="I218" s="9"/>
      <c r="J218" s="9"/>
      <c r="K218" s="9"/>
      <c r="L218" s="9"/>
      <c r="M218" s="9"/>
      <c r="N218" s="9"/>
      <c r="O218" s="9"/>
      <c r="P218" s="9"/>
      <c r="Q218" s="9"/>
      <c r="R218" s="9"/>
      <c r="S218" s="9"/>
      <c r="T218" s="9"/>
      <c r="U218" s="9"/>
      <c r="V218" s="9"/>
      <c r="W218" s="9"/>
      <c r="X218" s="9"/>
      <c r="Y218" s="9"/>
      <c r="Z218" s="9"/>
      <c r="AA218" s="9"/>
      <c r="AB218" s="9"/>
      <c r="AC218" s="9"/>
    </row>
    <row r="219" spans="1:29" ht="163.5" customHeight="1">
      <c r="A219" s="24" t="s">
        <v>1322</v>
      </c>
      <c r="B219" s="21" t="s">
        <v>1323</v>
      </c>
      <c r="C219" s="21" t="s">
        <v>1324</v>
      </c>
      <c r="D219" s="21" t="s">
        <v>1325</v>
      </c>
      <c r="E219" s="40"/>
      <c r="F219" s="21" t="s">
        <v>1326</v>
      </c>
      <c r="G219" s="45" t="s">
        <v>522</v>
      </c>
      <c r="H219" s="9"/>
      <c r="I219" s="9"/>
      <c r="J219" s="9"/>
      <c r="K219" s="9"/>
      <c r="L219" s="9"/>
      <c r="M219" s="9"/>
      <c r="N219" s="9"/>
      <c r="O219" s="9"/>
      <c r="P219" s="9"/>
      <c r="Q219" s="9"/>
      <c r="R219" s="9"/>
      <c r="S219" s="9"/>
      <c r="T219" s="9"/>
      <c r="U219" s="9"/>
      <c r="V219" s="9"/>
      <c r="W219" s="9"/>
      <c r="X219" s="9"/>
      <c r="Y219" s="9"/>
      <c r="Z219" s="9"/>
      <c r="AA219" s="9"/>
      <c r="AB219" s="9"/>
      <c r="AC219" s="9"/>
    </row>
    <row r="220" spans="1:29" ht="408.75" customHeight="1">
      <c r="A220" s="24" t="s">
        <v>1327</v>
      </c>
      <c r="B220" s="21" t="s">
        <v>1328</v>
      </c>
      <c r="C220" s="21" t="s">
        <v>1329</v>
      </c>
      <c r="D220" s="21" t="s">
        <v>1330</v>
      </c>
      <c r="E220" s="21" t="s">
        <v>1331</v>
      </c>
      <c r="F220" s="21" t="s">
        <v>1332</v>
      </c>
      <c r="G220" s="39" t="s">
        <v>1333</v>
      </c>
      <c r="H220" s="9"/>
      <c r="I220" s="9"/>
      <c r="J220" s="9"/>
      <c r="K220" s="9"/>
      <c r="L220" s="9"/>
      <c r="M220" s="9"/>
      <c r="N220" s="9"/>
      <c r="O220" s="9"/>
      <c r="P220" s="9"/>
      <c r="Q220" s="9"/>
      <c r="R220" s="9"/>
      <c r="S220" s="9"/>
      <c r="T220" s="9"/>
      <c r="U220" s="9"/>
      <c r="V220" s="9"/>
      <c r="W220" s="9"/>
      <c r="X220" s="9"/>
      <c r="Y220" s="9"/>
      <c r="Z220" s="9"/>
      <c r="AA220" s="9"/>
      <c r="AB220" s="9"/>
      <c r="AC220" s="9"/>
    </row>
    <row r="221" spans="1:29" ht="14.25" customHeight="1">
      <c r="A221" s="93" t="s">
        <v>1334</v>
      </c>
      <c r="B221" s="29" t="s">
        <v>1335</v>
      </c>
      <c r="C221" s="29" t="s">
        <v>1336</v>
      </c>
      <c r="D221" s="29" t="s">
        <v>1337</v>
      </c>
      <c r="E221" s="29" t="s">
        <v>1338</v>
      </c>
      <c r="F221" s="33" t="s">
        <v>1339</v>
      </c>
      <c r="G221" s="70" t="s">
        <v>1340</v>
      </c>
      <c r="H221" s="9"/>
      <c r="I221" s="9"/>
      <c r="J221" s="9"/>
      <c r="K221" s="9"/>
      <c r="L221" s="9"/>
      <c r="M221" s="9"/>
      <c r="N221" s="9"/>
      <c r="O221" s="9"/>
      <c r="P221" s="9"/>
      <c r="Q221" s="9"/>
      <c r="R221" s="9"/>
      <c r="S221" s="9"/>
      <c r="T221" s="9"/>
      <c r="U221" s="9"/>
      <c r="V221" s="9"/>
      <c r="W221" s="9"/>
      <c r="X221" s="9"/>
      <c r="Y221" s="9"/>
      <c r="Z221" s="9"/>
      <c r="AA221" s="9"/>
      <c r="AB221" s="9"/>
      <c r="AC221" s="9"/>
    </row>
    <row r="222" spans="1:29" ht="14.25" customHeight="1">
      <c r="A222" s="19" t="s">
        <v>1341</v>
      </c>
      <c r="B222" s="29" t="s">
        <v>1342</v>
      </c>
      <c r="C222" s="29" t="s">
        <v>1343</v>
      </c>
      <c r="D222" s="29" t="s">
        <v>1344</v>
      </c>
      <c r="E222" s="29" t="s">
        <v>1345</v>
      </c>
      <c r="F222" s="33" t="s">
        <v>1346</v>
      </c>
      <c r="G222" s="94" t="str">
        <f>HYPERLINK("https://www.delagglo.ca/fr/services/financement/39/pret-covid-19","https://www.delagglo.ca/fr/services/financement/39/pret-covid-19")</f>
        <v>https://www.delagglo.ca/fr/services/financement/39/pret-covid-19</v>
      </c>
      <c r="H222" s="9"/>
      <c r="I222" s="9"/>
      <c r="J222" s="9"/>
      <c r="K222" s="9"/>
      <c r="L222" s="9"/>
      <c r="M222" s="9"/>
      <c r="N222" s="9"/>
      <c r="O222" s="9"/>
      <c r="P222" s="9"/>
      <c r="Q222" s="9"/>
      <c r="R222" s="9"/>
      <c r="S222" s="9"/>
      <c r="T222" s="9"/>
      <c r="U222" s="9"/>
      <c r="V222" s="9"/>
      <c r="W222" s="9"/>
      <c r="X222" s="9"/>
      <c r="Y222" s="9"/>
      <c r="Z222" s="9"/>
      <c r="AA222" s="9"/>
      <c r="AB222" s="9"/>
      <c r="AC222" s="9"/>
    </row>
    <row r="223" spans="1:29" ht="14.25" customHeight="1">
      <c r="A223" s="26" t="s">
        <v>1347</v>
      </c>
      <c r="B223" s="21" t="s">
        <v>1348</v>
      </c>
      <c r="C223" s="21" t="s">
        <v>1349</v>
      </c>
      <c r="D223" s="21"/>
      <c r="E223" s="21"/>
      <c r="F223" s="40" t="s">
        <v>1350</v>
      </c>
      <c r="G223" s="25" t="s">
        <v>1351</v>
      </c>
      <c r="H223" s="9"/>
      <c r="I223" s="9"/>
      <c r="J223" s="9"/>
      <c r="K223" s="9"/>
      <c r="L223" s="9"/>
      <c r="M223" s="9"/>
      <c r="N223" s="9"/>
      <c r="O223" s="9"/>
      <c r="P223" s="9"/>
      <c r="Q223" s="9"/>
      <c r="R223" s="9"/>
      <c r="S223" s="9"/>
      <c r="T223" s="9"/>
      <c r="U223" s="9"/>
      <c r="V223" s="9"/>
      <c r="W223" s="9"/>
      <c r="X223" s="9"/>
      <c r="Y223" s="9"/>
      <c r="Z223" s="9"/>
      <c r="AA223" s="9"/>
      <c r="AB223" s="9"/>
      <c r="AC223" s="9"/>
    </row>
    <row r="224" spans="1:29" ht="14.25" customHeight="1">
      <c r="A224" s="24" t="s">
        <v>1352</v>
      </c>
      <c r="B224" s="95" t="s">
        <v>1353</v>
      </c>
      <c r="C224" s="95" t="s">
        <v>1354</v>
      </c>
      <c r="D224" s="95" t="s">
        <v>1355</v>
      </c>
      <c r="E224" s="21" t="s">
        <v>1356</v>
      </c>
      <c r="F224" s="21" t="s">
        <v>1357</v>
      </c>
      <c r="G224" s="22" t="s">
        <v>1358</v>
      </c>
      <c r="H224" s="73" t="s">
        <v>1359</v>
      </c>
      <c r="I224" s="9"/>
      <c r="J224" s="9"/>
      <c r="K224" s="9"/>
      <c r="L224" s="9"/>
      <c r="M224" s="9"/>
      <c r="N224" s="9"/>
      <c r="O224" s="9"/>
      <c r="P224" s="9"/>
      <c r="Q224" s="9"/>
      <c r="R224" s="9"/>
      <c r="S224" s="9"/>
      <c r="T224" s="9"/>
      <c r="U224" s="9"/>
      <c r="V224" s="9"/>
      <c r="W224" s="9"/>
      <c r="X224" s="9"/>
      <c r="Y224" s="9"/>
      <c r="Z224" s="9"/>
      <c r="AA224" s="9"/>
      <c r="AB224" s="9"/>
      <c r="AC224" s="9"/>
    </row>
    <row r="225" spans="1:29" ht="343.5" customHeight="1">
      <c r="A225" s="24" t="s">
        <v>1360</v>
      </c>
      <c r="B225" s="21" t="s">
        <v>1361</v>
      </c>
      <c r="C225" s="21" t="s">
        <v>1362</v>
      </c>
      <c r="D225" s="21" t="s">
        <v>1363</v>
      </c>
      <c r="E225" s="21" t="s">
        <v>1364</v>
      </c>
      <c r="F225" s="21" t="s">
        <v>1365</v>
      </c>
      <c r="G225" s="96" t="s">
        <v>1351</v>
      </c>
      <c r="H225" s="73"/>
      <c r="I225" s="9"/>
      <c r="J225" s="9"/>
      <c r="K225" s="9"/>
      <c r="L225" s="9"/>
      <c r="M225" s="9"/>
      <c r="N225" s="9"/>
      <c r="O225" s="9"/>
      <c r="P225" s="9"/>
      <c r="Q225" s="9"/>
      <c r="R225" s="9"/>
      <c r="S225" s="9"/>
      <c r="T225" s="9"/>
      <c r="U225" s="9"/>
      <c r="V225" s="9"/>
      <c r="W225" s="9"/>
      <c r="X225" s="9"/>
      <c r="Y225" s="9"/>
      <c r="Z225" s="9"/>
      <c r="AA225" s="9"/>
      <c r="AB225" s="9"/>
      <c r="AC225" s="9"/>
    </row>
    <row r="226" spans="1:29" ht="334.5" customHeight="1">
      <c r="A226" s="19" t="s">
        <v>1366</v>
      </c>
      <c r="B226" s="29" t="s">
        <v>1367</v>
      </c>
      <c r="C226" s="29" t="s">
        <v>1368</v>
      </c>
      <c r="D226" s="29" t="s">
        <v>1369</v>
      </c>
      <c r="E226" s="29" t="s">
        <v>1370</v>
      </c>
      <c r="F226" s="29" t="s">
        <v>1371</v>
      </c>
      <c r="G226" s="97" t="s">
        <v>1372</v>
      </c>
      <c r="H226" s="73"/>
      <c r="I226" s="9"/>
      <c r="J226" s="9"/>
      <c r="K226" s="9"/>
      <c r="L226" s="9"/>
      <c r="M226" s="9"/>
      <c r="N226" s="9"/>
      <c r="O226" s="9"/>
      <c r="P226" s="9"/>
      <c r="Q226" s="9"/>
      <c r="R226" s="9"/>
      <c r="S226" s="9"/>
      <c r="T226" s="9"/>
      <c r="U226" s="9"/>
      <c r="V226" s="9"/>
      <c r="W226" s="9"/>
      <c r="X226" s="9"/>
      <c r="Y226" s="9"/>
      <c r="Z226" s="9"/>
      <c r="AA226" s="9"/>
      <c r="AB226" s="9"/>
      <c r="AC226" s="9"/>
    </row>
    <row r="227" spans="1:29" ht="270.75" customHeight="1">
      <c r="A227" s="24" t="s">
        <v>1373</v>
      </c>
      <c r="B227" s="21" t="s">
        <v>1374</v>
      </c>
      <c r="C227" s="21" t="s">
        <v>1375</v>
      </c>
      <c r="D227" s="21" t="s">
        <v>1376</v>
      </c>
      <c r="E227" s="21" t="s">
        <v>1377</v>
      </c>
      <c r="F227" s="21" t="s">
        <v>1378</v>
      </c>
      <c r="G227" s="96" t="s">
        <v>1379</v>
      </c>
      <c r="H227" s="73"/>
      <c r="I227" s="9"/>
      <c r="J227" s="9"/>
      <c r="K227" s="9"/>
      <c r="L227" s="9"/>
      <c r="M227" s="9"/>
      <c r="N227" s="9"/>
      <c r="O227" s="9"/>
      <c r="P227" s="9"/>
      <c r="Q227" s="9"/>
      <c r="R227" s="9"/>
      <c r="S227" s="9"/>
      <c r="T227" s="9"/>
      <c r="U227" s="9"/>
      <c r="V227" s="9"/>
      <c r="W227" s="9"/>
      <c r="X227" s="9"/>
      <c r="Y227" s="9"/>
      <c r="Z227" s="9"/>
      <c r="AA227" s="9"/>
      <c r="AB227" s="9"/>
      <c r="AC227" s="9"/>
    </row>
    <row r="228" spans="1:29" ht="149.25" customHeight="1">
      <c r="A228" s="24" t="s">
        <v>1380</v>
      </c>
      <c r="B228" s="21" t="s">
        <v>1381</v>
      </c>
      <c r="C228" s="21" t="s">
        <v>1382</v>
      </c>
      <c r="D228" s="21" t="s">
        <v>1383</v>
      </c>
      <c r="E228" s="21"/>
      <c r="F228" s="21" t="s">
        <v>1384</v>
      </c>
      <c r="G228" s="39" t="s">
        <v>1385</v>
      </c>
      <c r="H228" s="73"/>
      <c r="I228" s="9"/>
      <c r="J228" s="9"/>
      <c r="K228" s="9"/>
      <c r="L228" s="9"/>
      <c r="M228" s="9"/>
      <c r="N228" s="9"/>
      <c r="O228" s="9"/>
      <c r="P228" s="9"/>
      <c r="Q228" s="9"/>
      <c r="R228" s="9"/>
      <c r="S228" s="9"/>
      <c r="T228" s="9"/>
      <c r="U228" s="9"/>
      <c r="V228" s="9"/>
      <c r="W228" s="9"/>
      <c r="X228" s="9"/>
      <c r="Y228" s="9"/>
      <c r="Z228" s="9"/>
      <c r="AA228" s="9"/>
      <c r="AB228" s="9"/>
      <c r="AC228" s="9"/>
    </row>
    <row r="229" spans="1:29" ht="409.5" customHeight="1">
      <c r="A229" s="24" t="s">
        <v>1386</v>
      </c>
      <c r="B229" s="21" t="s">
        <v>1387</v>
      </c>
      <c r="C229" s="21"/>
      <c r="D229" s="21" t="s">
        <v>1388</v>
      </c>
      <c r="E229" s="21" t="s">
        <v>1389</v>
      </c>
      <c r="F229" s="21" t="s">
        <v>1390</v>
      </c>
      <c r="G229" s="25" t="s">
        <v>1391</v>
      </c>
      <c r="H229" s="73"/>
      <c r="I229" s="9"/>
      <c r="J229" s="9"/>
      <c r="K229" s="9"/>
      <c r="L229" s="9"/>
      <c r="M229" s="9"/>
      <c r="N229" s="9"/>
      <c r="O229" s="9"/>
      <c r="P229" s="9"/>
      <c r="Q229" s="9"/>
      <c r="R229" s="9"/>
      <c r="S229" s="9"/>
      <c r="T229" s="9"/>
      <c r="U229" s="9"/>
      <c r="V229" s="9"/>
      <c r="W229" s="9"/>
      <c r="X229" s="9"/>
      <c r="Y229" s="9"/>
      <c r="Z229" s="9"/>
      <c r="AA229" s="9"/>
      <c r="AB229" s="9"/>
      <c r="AC229" s="9"/>
    </row>
    <row r="230" spans="1:29" ht="14.25" customHeight="1">
      <c r="A230" s="24" t="s">
        <v>1392</v>
      </c>
      <c r="B230" s="21" t="s">
        <v>1393</v>
      </c>
      <c r="C230" s="21" t="s">
        <v>1394</v>
      </c>
      <c r="D230" s="21" t="s">
        <v>1395</v>
      </c>
      <c r="E230" s="21" t="s">
        <v>1396</v>
      </c>
      <c r="F230" s="21" t="s">
        <v>1397</v>
      </c>
      <c r="G230" s="25" t="s">
        <v>1398</v>
      </c>
      <c r="H230" s="9"/>
      <c r="I230" s="9"/>
      <c r="J230" s="9"/>
      <c r="K230" s="9"/>
      <c r="L230" s="9"/>
      <c r="M230" s="9"/>
      <c r="N230" s="9"/>
      <c r="O230" s="9"/>
      <c r="P230" s="9"/>
      <c r="Q230" s="9"/>
      <c r="R230" s="9"/>
      <c r="S230" s="9"/>
      <c r="T230" s="9"/>
      <c r="U230" s="9"/>
      <c r="V230" s="9"/>
      <c r="W230" s="9"/>
      <c r="X230" s="9"/>
      <c r="Y230" s="9"/>
      <c r="Z230" s="9"/>
      <c r="AA230" s="9"/>
      <c r="AB230" s="9"/>
      <c r="AC230" s="9"/>
    </row>
    <row r="231" spans="1:29" ht="14.25" customHeight="1">
      <c r="A231" s="24" t="s">
        <v>1399</v>
      </c>
      <c r="B231" s="21" t="s">
        <v>1400</v>
      </c>
      <c r="C231" s="21" t="s">
        <v>1401</v>
      </c>
      <c r="D231" s="80" t="s">
        <v>1402</v>
      </c>
      <c r="E231" s="80" t="s">
        <v>1403</v>
      </c>
      <c r="F231" s="80" t="s">
        <v>1404</v>
      </c>
      <c r="G231" s="25" t="s">
        <v>1405</v>
      </c>
      <c r="H231" s="9"/>
      <c r="I231" s="9"/>
      <c r="J231" s="9"/>
      <c r="K231" s="9"/>
      <c r="L231" s="9"/>
      <c r="M231" s="9"/>
      <c r="N231" s="9"/>
      <c r="O231" s="9"/>
      <c r="P231" s="9"/>
      <c r="Q231" s="9"/>
      <c r="R231" s="9"/>
      <c r="S231" s="9"/>
      <c r="T231" s="9"/>
      <c r="U231" s="9"/>
      <c r="V231" s="9"/>
      <c r="W231" s="9"/>
      <c r="X231" s="9"/>
      <c r="Y231" s="9"/>
      <c r="Z231" s="9"/>
      <c r="AA231" s="9"/>
      <c r="AB231" s="9"/>
      <c r="AC231" s="9"/>
    </row>
    <row r="232" spans="1:29" ht="14.25" customHeight="1">
      <c r="A232" s="24" t="s">
        <v>1406</v>
      </c>
      <c r="B232" s="21" t="s">
        <v>1407</v>
      </c>
      <c r="C232" s="21" t="s">
        <v>1408</v>
      </c>
      <c r="D232" s="80" t="s">
        <v>1409</v>
      </c>
      <c r="E232" s="21" t="s">
        <v>1410</v>
      </c>
      <c r="F232" s="21" t="s">
        <v>1411</v>
      </c>
      <c r="G232" s="25" t="s">
        <v>1412</v>
      </c>
      <c r="H232" s="9"/>
      <c r="I232" s="9"/>
      <c r="J232" s="9"/>
      <c r="K232" s="9"/>
      <c r="L232" s="9"/>
      <c r="M232" s="9"/>
      <c r="N232" s="9"/>
      <c r="O232" s="9"/>
      <c r="P232" s="9"/>
      <c r="Q232" s="9"/>
      <c r="R232" s="9"/>
      <c r="S232" s="9"/>
      <c r="T232" s="9"/>
      <c r="U232" s="9"/>
      <c r="V232" s="9"/>
      <c r="W232" s="9"/>
      <c r="X232" s="9"/>
      <c r="Y232" s="9"/>
      <c r="Z232" s="9"/>
      <c r="AA232" s="9"/>
      <c r="AB232" s="9"/>
      <c r="AC232" s="9"/>
    </row>
    <row r="233" spans="1:29" ht="14.25" customHeight="1">
      <c r="A233" s="24" t="s">
        <v>1413</v>
      </c>
      <c r="B233" s="21" t="s">
        <v>1414</v>
      </c>
      <c r="C233" s="21" t="s">
        <v>1415</v>
      </c>
      <c r="D233" s="21" t="s">
        <v>1416</v>
      </c>
      <c r="E233" s="21" t="s">
        <v>1417</v>
      </c>
      <c r="F233" s="21" t="s">
        <v>1418</v>
      </c>
      <c r="G233" s="25" t="s">
        <v>1419</v>
      </c>
      <c r="H233" s="9"/>
      <c r="I233" s="9"/>
      <c r="J233" s="9"/>
      <c r="K233" s="9"/>
      <c r="L233" s="9"/>
      <c r="M233" s="9"/>
      <c r="N233" s="9"/>
      <c r="O233" s="9"/>
      <c r="P233" s="9"/>
      <c r="Q233" s="9"/>
      <c r="R233" s="9"/>
      <c r="S233" s="9"/>
      <c r="T233" s="9"/>
      <c r="U233" s="9"/>
      <c r="V233" s="9"/>
      <c r="W233" s="9"/>
      <c r="X233" s="9"/>
      <c r="Y233" s="9"/>
      <c r="Z233" s="9"/>
      <c r="AA233" s="9"/>
      <c r="AB233" s="9"/>
      <c r="AC233" s="9"/>
    </row>
    <row r="234" spans="1:29" ht="318" customHeight="1">
      <c r="A234" s="24" t="s">
        <v>1420</v>
      </c>
      <c r="B234" s="40" t="s">
        <v>1421</v>
      </c>
      <c r="C234" s="21" t="s">
        <v>1422</v>
      </c>
      <c r="D234" s="21" t="s">
        <v>1423</v>
      </c>
      <c r="E234" s="79" t="s">
        <v>1424</v>
      </c>
      <c r="F234" s="21" t="s">
        <v>1425</v>
      </c>
      <c r="G234" s="39" t="s">
        <v>1426</v>
      </c>
      <c r="H234" s="9"/>
      <c r="I234" s="9"/>
      <c r="J234" s="9"/>
      <c r="K234" s="9"/>
      <c r="L234" s="9"/>
      <c r="M234" s="9"/>
      <c r="N234" s="9"/>
      <c r="O234" s="9"/>
      <c r="P234" s="9"/>
      <c r="Q234" s="9"/>
      <c r="R234" s="9"/>
      <c r="S234" s="9"/>
      <c r="T234" s="9"/>
      <c r="U234" s="9"/>
      <c r="V234" s="9"/>
      <c r="W234" s="9"/>
      <c r="X234" s="9"/>
      <c r="Y234" s="9"/>
      <c r="Z234" s="9"/>
      <c r="AA234" s="9"/>
      <c r="AB234" s="9"/>
      <c r="AC234" s="9"/>
    </row>
    <row r="235" spans="1:29" ht="14.25" customHeight="1">
      <c r="A235" s="19" t="s">
        <v>1427</v>
      </c>
      <c r="B235" s="29" t="s">
        <v>1428</v>
      </c>
      <c r="C235" s="29" t="s">
        <v>1429</v>
      </c>
      <c r="D235" s="29" t="s">
        <v>1430</v>
      </c>
      <c r="E235" s="29"/>
      <c r="F235" s="29"/>
      <c r="G235" s="98"/>
      <c r="H235" s="9"/>
      <c r="I235" s="9"/>
      <c r="J235" s="9"/>
      <c r="K235" s="9"/>
      <c r="L235" s="9"/>
      <c r="M235" s="9"/>
      <c r="N235" s="9"/>
      <c r="O235" s="9"/>
      <c r="P235" s="9"/>
      <c r="Q235" s="9"/>
      <c r="R235" s="9"/>
      <c r="S235" s="9"/>
      <c r="T235" s="9"/>
      <c r="U235" s="9"/>
      <c r="V235" s="9"/>
      <c r="W235" s="9"/>
      <c r="X235" s="9"/>
      <c r="Y235" s="9"/>
      <c r="Z235" s="9"/>
      <c r="AA235" s="9"/>
      <c r="AB235" s="9"/>
      <c r="AC235" s="9"/>
    </row>
    <row r="236" spans="1:29" ht="14.25" customHeight="1">
      <c r="A236" s="19" t="s">
        <v>1431</v>
      </c>
      <c r="B236" s="29" t="s">
        <v>1432</v>
      </c>
      <c r="C236" s="29" t="s">
        <v>1433</v>
      </c>
      <c r="D236" s="29"/>
      <c r="E236" s="29" t="s">
        <v>1434</v>
      </c>
      <c r="F236" s="29" t="s">
        <v>1435</v>
      </c>
      <c r="G236" s="99" t="s">
        <v>1436</v>
      </c>
      <c r="H236" s="9"/>
      <c r="I236" s="9"/>
      <c r="J236" s="9"/>
      <c r="K236" s="9"/>
      <c r="L236" s="9"/>
      <c r="M236" s="9"/>
      <c r="N236" s="9"/>
      <c r="O236" s="9"/>
      <c r="P236" s="9"/>
      <c r="Q236" s="9"/>
      <c r="R236" s="9"/>
      <c r="S236" s="9"/>
      <c r="T236" s="9"/>
      <c r="U236" s="9"/>
      <c r="V236" s="9"/>
      <c r="W236" s="9"/>
      <c r="X236" s="9"/>
      <c r="Y236" s="9"/>
      <c r="Z236" s="9"/>
      <c r="AA236" s="9"/>
      <c r="AB236" s="9"/>
      <c r="AC236" s="9"/>
    </row>
    <row r="237" spans="1:29" ht="14.25" customHeight="1">
      <c r="A237" s="19" t="s">
        <v>1437</v>
      </c>
      <c r="B237" s="29" t="s">
        <v>1438</v>
      </c>
      <c r="C237" s="100" t="s">
        <v>1439</v>
      </c>
      <c r="D237" s="29"/>
      <c r="E237" s="29" t="s">
        <v>1440</v>
      </c>
      <c r="F237" s="29" t="s">
        <v>1441</v>
      </c>
      <c r="G237" s="99" t="s">
        <v>1442</v>
      </c>
      <c r="H237" s="9"/>
      <c r="I237" s="9"/>
      <c r="J237" s="9"/>
      <c r="K237" s="9"/>
      <c r="L237" s="9"/>
      <c r="M237" s="9"/>
      <c r="N237" s="9"/>
      <c r="O237" s="9"/>
      <c r="P237" s="9"/>
      <c r="Q237" s="9"/>
      <c r="R237" s="9"/>
      <c r="S237" s="9"/>
      <c r="T237" s="9"/>
      <c r="U237" s="9"/>
      <c r="V237" s="9"/>
      <c r="W237" s="9"/>
      <c r="X237" s="9"/>
      <c r="Y237" s="9"/>
      <c r="Z237" s="9"/>
      <c r="AA237" s="9"/>
      <c r="AB237" s="9"/>
      <c r="AC237" s="9"/>
    </row>
    <row r="238" spans="1:29" ht="14.25" customHeight="1">
      <c r="A238" s="19" t="s">
        <v>1443</v>
      </c>
      <c r="B238" s="29" t="s">
        <v>1444</v>
      </c>
      <c r="C238" s="29" t="s">
        <v>1445</v>
      </c>
      <c r="D238" s="29" t="s">
        <v>1446</v>
      </c>
      <c r="E238" s="29" t="s">
        <v>1447</v>
      </c>
      <c r="F238" s="29" t="s">
        <v>1448</v>
      </c>
      <c r="G238" s="70" t="s">
        <v>1449</v>
      </c>
      <c r="H238" s="9"/>
      <c r="I238" s="9"/>
      <c r="J238" s="9"/>
      <c r="K238" s="9"/>
      <c r="L238" s="9"/>
      <c r="M238" s="9"/>
      <c r="N238" s="9"/>
      <c r="O238" s="9"/>
      <c r="P238" s="9"/>
      <c r="Q238" s="9"/>
      <c r="R238" s="9"/>
      <c r="S238" s="9"/>
      <c r="T238" s="9"/>
      <c r="U238" s="9"/>
      <c r="V238" s="9"/>
      <c r="W238" s="9"/>
      <c r="X238" s="9"/>
      <c r="Y238" s="9"/>
      <c r="Z238" s="9"/>
      <c r="AA238" s="9"/>
      <c r="AB238" s="9"/>
      <c r="AC238" s="9"/>
    </row>
    <row r="239" spans="1:29" ht="14.25" customHeight="1">
      <c r="A239" s="19" t="s">
        <v>1450</v>
      </c>
      <c r="B239" s="29" t="s">
        <v>1451</v>
      </c>
      <c r="C239" s="29" t="s">
        <v>1452</v>
      </c>
      <c r="D239" s="21"/>
      <c r="E239" s="29" t="s">
        <v>1453</v>
      </c>
      <c r="F239" s="48">
        <v>44120</v>
      </c>
      <c r="G239" s="101" t="s">
        <v>1454</v>
      </c>
      <c r="H239" s="9"/>
      <c r="I239" s="9"/>
      <c r="J239" s="9"/>
      <c r="K239" s="9"/>
      <c r="L239" s="9"/>
      <c r="M239" s="9"/>
      <c r="N239" s="9"/>
      <c r="O239" s="9"/>
      <c r="P239" s="9"/>
      <c r="Q239" s="9"/>
      <c r="R239" s="9"/>
      <c r="S239" s="9"/>
      <c r="T239" s="9"/>
      <c r="U239" s="9"/>
      <c r="V239" s="9"/>
      <c r="W239" s="9"/>
      <c r="X239" s="9"/>
      <c r="Y239" s="9"/>
      <c r="Z239" s="9"/>
      <c r="AA239" s="9"/>
      <c r="AB239" s="9"/>
      <c r="AC239" s="9"/>
    </row>
    <row r="240" spans="1:29" ht="14.25" customHeight="1">
      <c r="A240" s="26" t="s">
        <v>1455</v>
      </c>
      <c r="B240" s="21" t="s">
        <v>1456</v>
      </c>
      <c r="C240" s="21" t="s">
        <v>1457</v>
      </c>
      <c r="D240" s="21" t="s">
        <v>1458</v>
      </c>
      <c r="E240" s="21" t="s">
        <v>1459</v>
      </c>
      <c r="F240" s="21" t="s">
        <v>1460</v>
      </c>
      <c r="G240" s="27" t="s">
        <v>1461</v>
      </c>
      <c r="H240" s="9"/>
      <c r="I240" s="9"/>
      <c r="J240" s="9"/>
      <c r="K240" s="9"/>
      <c r="L240" s="9"/>
      <c r="M240" s="9"/>
      <c r="N240" s="9"/>
      <c r="O240" s="9"/>
      <c r="P240" s="9"/>
      <c r="Q240" s="9"/>
      <c r="R240" s="9"/>
      <c r="S240" s="9"/>
      <c r="T240" s="9"/>
      <c r="U240" s="9"/>
      <c r="V240" s="9"/>
      <c r="W240" s="9"/>
      <c r="X240" s="9"/>
      <c r="Y240" s="9"/>
      <c r="Z240" s="9"/>
      <c r="AA240" s="9"/>
      <c r="AB240" s="9"/>
      <c r="AC240" s="9"/>
    </row>
    <row r="241" spans="1:29" ht="14.25" customHeight="1">
      <c r="A241" s="26" t="s">
        <v>1462</v>
      </c>
      <c r="B241" s="21" t="s">
        <v>1463</v>
      </c>
      <c r="C241" s="21" t="s">
        <v>1464</v>
      </c>
      <c r="D241" s="21" t="s">
        <v>1465</v>
      </c>
      <c r="E241" s="21" t="s">
        <v>1466</v>
      </c>
      <c r="F241" s="21" t="s">
        <v>1467</v>
      </c>
      <c r="G241" s="39" t="s">
        <v>1468</v>
      </c>
      <c r="H241" s="9"/>
      <c r="I241" s="9"/>
      <c r="J241" s="9"/>
      <c r="K241" s="9"/>
      <c r="L241" s="9"/>
      <c r="M241" s="9"/>
      <c r="N241" s="9"/>
      <c r="O241" s="9"/>
      <c r="P241" s="9"/>
      <c r="Q241" s="9"/>
      <c r="R241" s="9"/>
      <c r="S241" s="9"/>
      <c r="T241" s="9"/>
      <c r="U241" s="9"/>
      <c r="V241" s="9"/>
      <c r="W241" s="9"/>
      <c r="X241" s="9"/>
      <c r="Y241" s="9"/>
      <c r="Z241" s="9"/>
      <c r="AA241" s="9"/>
      <c r="AB241" s="9"/>
      <c r="AC241" s="9"/>
    </row>
    <row r="242" spans="1:29" ht="14.25" customHeight="1">
      <c r="A242" s="19" t="s">
        <v>1469</v>
      </c>
      <c r="B242" s="102" t="s">
        <v>1470</v>
      </c>
      <c r="C242" s="29" t="s">
        <v>1471</v>
      </c>
      <c r="D242" s="21"/>
      <c r="E242" s="29" t="s">
        <v>1472</v>
      </c>
      <c r="F242" s="29" t="s">
        <v>1473</v>
      </c>
      <c r="G242" s="55" t="s">
        <v>1474</v>
      </c>
      <c r="H242" s="9"/>
      <c r="I242" s="9"/>
      <c r="J242" s="9"/>
      <c r="K242" s="9"/>
      <c r="L242" s="9"/>
      <c r="M242" s="9"/>
      <c r="N242" s="9"/>
      <c r="O242" s="9"/>
      <c r="P242" s="9"/>
      <c r="Q242" s="9"/>
      <c r="R242" s="9"/>
      <c r="S242" s="9"/>
      <c r="T242" s="9"/>
      <c r="U242" s="9"/>
      <c r="V242" s="9"/>
      <c r="W242" s="9"/>
      <c r="X242" s="9"/>
      <c r="Y242" s="9"/>
      <c r="Z242" s="9"/>
      <c r="AA242" s="9"/>
      <c r="AB242" s="9"/>
      <c r="AC242" s="9"/>
    </row>
    <row r="243" spans="1:29" ht="14.25" customHeight="1">
      <c r="A243" s="19" t="s">
        <v>1475</v>
      </c>
      <c r="B243" s="102" t="s">
        <v>1476</v>
      </c>
      <c r="C243" s="29" t="s">
        <v>1477</v>
      </c>
      <c r="D243" s="29" t="s">
        <v>1478</v>
      </c>
      <c r="E243" s="29" t="s">
        <v>1479</v>
      </c>
      <c r="F243" s="29" t="s">
        <v>1480</v>
      </c>
      <c r="G243" s="103" t="s">
        <v>999</v>
      </c>
      <c r="H243" s="9"/>
      <c r="I243" s="9"/>
      <c r="J243" s="9"/>
      <c r="K243" s="9"/>
      <c r="L243" s="9"/>
      <c r="M243" s="9"/>
      <c r="N243" s="9"/>
      <c r="O243" s="9"/>
      <c r="P243" s="9"/>
      <c r="Q243" s="9"/>
      <c r="R243" s="9"/>
      <c r="S243" s="9"/>
      <c r="T243" s="9"/>
      <c r="U243" s="9"/>
      <c r="V243" s="9"/>
      <c r="W243" s="9"/>
      <c r="X243" s="9"/>
      <c r="Y243" s="9"/>
      <c r="Z243" s="9"/>
      <c r="AA243" s="9"/>
      <c r="AB243" s="9"/>
      <c r="AC243" s="9"/>
    </row>
    <row r="244" spans="1:29" ht="14.25" customHeight="1">
      <c r="A244" s="104" t="s">
        <v>1481</v>
      </c>
      <c r="B244" s="105" t="s">
        <v>1482</v>
      </c>
      <c r="C244" s="106" t="s">
        <v>1483</v>
      </c>
      <c r="D244" s="106" t="s">
        <v>1484</v>
      </c>
      <c r="E244" s="106" t="s">
        <v>1485</v>
      </c>
      <c r="F244" s="106" t="s">
        <v>1486</v>
      </c>
      <c r="G244" s="107" t="s">
        <v>1487</v>
      </c>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row>
    <row r="245" spans="1:29" ht="14.25" customHeight="1">
      <c r="A245" s="104" t="s">
        <v>1488</v>
      </c>
      <c r="B245" s="105" t="s">
        <v>1489</v>
      </c>
      <c r="C245" s="106" t="s">
        <v>1490</v>
      </c>
      <c r="D245" s="106" t="s">
        <v>1491</v>
      </c>
      <c r="E245" s="106" t="s">
        <v>1492</v>
      </c>
      <c r="F245" s="106" t="s">
        <v>521</v>
      </c>
      <c r="G245" s="109" t="s">
        <v>1493</v>
      </c>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row>
    <row r="246" spans="1:29" ht="14.25" customHeight="1">
      <c r="A246" s="104" t="s">
        <v>1494</v>
      </c>
      <c r="B246" s="105" t="s">
        <v>1495</v>
      </c>
      <c r="C246" s="106" t="s">
        <v>1496</v>
      </c>
      <c r="D246" s="106" t="s">
        <v>1497</v>
      </c>
      <c r="E246" s="106" t="s">
        <v>1498</v>
      </c>
      <c r="F246" s="106" t="s">
        <v>1499</v>
      </c>
      <c r="G246" s="109" t="s">
        <v>1500</v>
      </c>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row>
    <row r="247" spans="1:29" ht="14.25" customHeight="1">
      <c r="A247" s="110" t="s">
        <v>1501</v>
      </c>
      <c r="B247" s="111" t="s">
        <v>1502</v>
      </c>
      <c r="C247" s="112" t="s">
        <v>1503</v>
      </c>
      <c r="D247" s="112" t="s">
        <v>1504</v>
      </c>
      <c r="E247" s="112" t="s">
        <v>1505</v>
      </c>
      <c r="F247" s="112" t="s">
        <v>1506</v>
      </c>
      <c r="G247" s="113" t="s">
        <v>1507</v>
      </c>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row>
    <row r="248" spans="1:29" ht="14.25" customHeight="1">
      <c r="A248" s="114" t="s">
        <v>1508</v>
      </c>
      <c r="B248" s="115" t="s">
        <v>1509</v>
      </c>
      <c r="C248" s="116" t="s">
        <v>1503</v>
      </c>
      <c r="D248" s="116" t="s">
        <v>1510</v>
      </c>
      <c r="E248" s="116" t="s">
        <v>1511</v>
      </c>
      <c r="F248" s="116" t="s">
        <v>1506</v>
      </c>
      <c r="G248" s="117" t="s">
        <v>1507</v>
      </c>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row>
    <row r="249" spans="1:29" ht="14.25" customHeight="1">
      <c r="A249" s="19" t="s">
        <v>1512</v>
      </c>
      <c r="B249" s="21" t="s">
        <v>1513</v>
      </c>
      <c r="C249" s="21" t="s">
        <v>1514</v>
      </c>
      <c r="D249" s="21" t="s">
        <v>1515</v>
      </c>
      <c r="E249" s="29" t="s">
        <v>1516</v>
      </c>
      <c r="F249" s="21" t="s">
        <v>1517</v>
      </c>
      <c r="G249" s="71" t="s">
        <v>1518</v>
      </c>
      <c r="H249" s="9"/>
      <c r="I249" s="9"/>
      <c r="J249" s="9"/>
      <c r="K249" s="9"/>
      <c r="L249" s="9"/>
      <c r="M249" s="9"/>
      <c r="N249" s="9"/>
      <c r="O249" s="9"/>
      <c r="P249" s="9"/>
      <c r="Q249" s="9"/>
      <c r="R249" s="9"/>
      <c r="S249" s="9"/>
      <c r="T249" s="9"/>
      <c r="U249" s="9"/>
      <c r="V249" s="9"/>
      <c r="W249" s="9"/>
      <c r="X249" s="9"/>
      <c r="Y249" s="9"/>
      <c r="Z249" s="9"/>
      <c r="AA249" s="9"/>
      <c r="AB249" s="9"/>
      <c r="AC249" s="9"/>
    </row>
    <row r="250" spans="1:29" ht="14.25" customHeight="1">
      <c r="A250" s="24" t="s">
        <v>1519</v>
      </c>
      <c r="B250" s="21" t="s">
        <v>1520</v>
      </c>
      <c r="C250" s="21" t="s">
        <v>1521</v>
      </c>
      <c r="D250" s="21" t="s">
        <v>1522</v>
      </c>
      <c r="E250" s="21" t="s">
        <v>1523</v>
      </c>
      <c r="F250" s="21" t="s">
        <v>1524</v>
      </c>
      <c r="G250" s="39" t="s">
        <v>1525</v>
      </c>
      <c r="H250" s="9"/>
      <c r="I250" s="9"/>
      <c r="J250" s="9"/>
      <c r="K250" s="9"/>
      <c r="L250" s="9"/>
      <c r="M250" s="9"/>
      <c r="N250" s="9"/>
      <c r="O250" s="9"/>
      <c r="P250" s="9"/>
      <c r="Q250" s="9"/>
      <c r="R250" s="9"/>
      <c r="S250" s="9"/>
      <c r="T250" s="9"/>
      <c r="U250" s="9"/>
      <c r="V250" s="9"/>
      <c r="W250" s="9"/>
      <c r="X250" s="9"/>
      <c r="Y250" s="9"/>
      <c r="Z250" s="9"/>
      <c r="AA250" s="9"/>
      <c r="AB250" s="9"/>
      <c r="AC250" s="9"/>
    </row>
    <row r="251" spans="1:29" ht="391.5" customHeight="1">
      <c r="A251" s="26" t="s">
        <v>1526</v>
      </c>
      <c r="B251" s="21" t="s">
        <v>1527</v>
      </c>
      <c r="C251" s="21"/>
      <c r="D251" s="21" t="s">
        <v>1528</v>
      </c>
      <c r="E251" s="21" t="s">
        <v>1529</v>
      </c>
      <c r="F251" s="21" t="s">
        <v>1530</v>
      </c>
      <c r="G251" s="25" t="s">
        <v>1531</v>
      </c>
      <c r="H251" s="9"/>
      <c r="I251" s="9"/>
      <c r="J251" s="9"/>
      <c r="K251" s="9"/>
      <c r="L251" s="9"/>
      <c r="M251" s="9"/>
      <c r="N251" s="9"/>
      <c r="O251" s="9"/>
      <c r="P251" s="9"/>
      <c r="Q251" s="9"/>
      <c r="R251" s="9"/>
      <c r="S251" s="9"/>
      <c r="T251" s="9"/>
      <c r="U251" s="9"/>
      <c r="V251" s="9"/>
      <c r="W251" s="9"/>
      <c r="X251" s="9"/>
      <c r="Y251" s="9"/>
      <c r="Z251" s="9"/>
      <c r="AA251" s="9"/>
      <c r="AB251" s="9"/>
      <c r="AC251" s="9"/>
    </row>
    <row r="252" spans="1:29" ht="394.5" customHeight="1">
      <c r="A252" s="24" t="s">
        <v>1532</v>
      </c>
      <c r="B252" s="21" t="s">
        <v>1533</v>
      </c>
      <c r="C252" s="21" t="s">
        <v>1534</v>
      </c>
      <c r="D252" s="21" t="s">
        <v>1535</v>
      </c>
      <c r="E252" s="21" t="s">
        <v>1536</v>
      </c>
      <c r="F252" s="21" t="s">
        <v>1537</v>
      </c>
      <c r="G252" s="25" t="s">
        <v>1538</v>
      </c>
      <c r="H252" s="9"/>
      <c r="I252" s="9"/>
      <c r="J252" s="9"/>
      <c r="K252" s="9"/>
      <c r="L252" s="9"/>
      <c r="M252" s="9"/>
      <c r="N252" s="9"/>
      <c r="O252" s="9"/>
      <c r="P252" s="9"/>
      <c r="Q252" s="9"/>
      <c r="R252" s="9"/>
      <c r="S252" s="9"/>
      <c r="T252" s="9"/>
      <c r="U252" s="9"/>
      <c r="V252" s="9"/>
      <c r="W252" s="9"/>
      <c r="X252" s="9"/>
      <c r="Y252" s="9"/>
      <c r="Z252" s="9"/>
      <c r="AA252" s="9"/>
      <c r="AB252" s="9"/>
      <c r="AC252" s="9"/>
    </row>
    <row r="253" spans="1:29" ht="14.25" customHeight="1">
      <c r="A253" s="24" t="s">
        <v>1539</v>
      </c>
      <c r="B253" s="21" t="s">
        <v>1540</v>
      </c>
      <c r="C253" s="21" t="s">
        <v>1541</v>
      </c>
      <c r="D253" s="21" t="s">
        <v>1542</v>
      </c>
      <c r="E253" s="21" t="s">
        <v>1543</v>
      </c>
      <c r="F253" s="21" t="s">
        <v>328</v>
      </c>
      <c r="G253" s="39" t="s">
        <v>1544</v>
      </c>
      <c r="H253" s="9"/>
      <c r="I253" s="9"/>
      <c r="J253" s="9"/>
      <c r="K253" s="9"/>
      <c r="L253" s="9"/>
      <c r="M253" s="9"/>
      <c r="N253" s="9"/>
      <c r="O253" s="9"/>
      <c r="P253" s="9"/>
      <c r="Q253" s="9"/>
      <c r="R253" s="9"/>
      <c r="S253" s="9"/>
      <c r="T253" s="9"/>
      <c r="U253" s="9"/>
      <c r="V253" s="9"/>
      <c r="W253" s="9"/>
      <c r="X253" s="9"/>
      <c r="Y253" s="9"/>
      <c r="Z253" s="9"/>
      <c r="AA253" s="9"/>
      <c r="AB253" s="9"/>
      <c r="AC253" s="9"/>
    </row>
    <row r="254" spans="1:29" ht="14.25" customHeight="1">
      <c r="A254" s="26" t="s">
        <v>1545</v>
      </c>
      <c r="B254" s="21" t="s">
        <v>1546</v>
      </c>
      <c r="C254" s="21" t="s">
        <v>1547</v>
      </c>
      <c r="D254" s="21" t="s">
        <v>1548</v>
      </c>
      <c r="E254" s="21" t="s">
        <v>314</v>
      </c>
      <c r="F254" s="21" t="s">
        <v>1549</v>
      </c>
      <c r="G254" s="27" t="s">
        <v>1550</v>
      </c>
      <c r="H254" s="9"/>
      <c r="I254" s="9"/>
      <c r="J254" s="9"/>
      <c r="K254" s="9"/>
      <c r="L254" s="9"/>
      <c r="M254" s="9"/>
      <c r="N254" s="9"/>
      <c r="O254" s="9"/>
      <c r="P254" s="9"/>
      <c r="Q254" s="9"/>
      <c r="R254" s="9"/>
      <c r="S254" s="9"/>
      <c r="T254" s="9"/>
      <c r="U254" s="9"/>
      <c r="V254" s="9"/>
      <c r="W254" s="9"/>
      <c r="X254" s="9"/>
      <c r="Y254" s="9"/>
      <c r="Z254" s="9"/>
      <c r="AA254" s="9"/>
      <c r="AB254" s="9"/>
      <c r="AC254" s="9"/>
    </row>
    <row r="255" spans="1:29" ht="249" customHeight="1">
      <c r="A255" s="19" t="s">
        <v>1551</v>
      </c>
      <c r="B255" s="29" t="s">
        <v>1552</v>
      </c>
      <c r="C255" s="29" t="s">
        <v>1553</v>
      </c>
      <c r="D255" s="29" t="s">
        <v>1554</v>
      </c>
      <c r="E255" s="29" t="s">
        <v>1555</v>
      </c>
      <c r="F255" s="29" t="s">
        <v>1556</v>
      </c>
      <c r="G255" s="70" t="s">
        <v>1557</v>
      </c>
      <c r="H255" s="9"/>
      <c r="I255" s="9"/>
      <c r="J255" s="9"/>
      <c r="K255" s="9"/>
      <c r="L255" s="9"/>
      <c r="M255" s="9"/>
      <c r="N255" s="9"/>
      <c r="O255" s="9"/>
      <c r="P255" s="9"/>
      <c r="Q255" s="9"/>
      <c r="R255" s="9"/>
      <c r="S255" s="9"/>
      <c r="T255" s="9"/>
      <c r="U255" s="9"/>
      <c r="V255" s="9"/>
      <c r="W255" s="9"/>
      <c r="X255" s="9"/>
      <c r="Y255" s="9"/>
      <c r="Z255" s="9"/>
      <c r="AA255" s="9"/>
      <c r="AB255" s="9"/>
      <c r="AC255" s="9"/>
    </row>
    <row r="256" spans="1:29" ht="249" customHeight="1">
      <c r="A256" s="26" t="s">
        <v>1558</v>
      </c>
      <c r="B256" s="21" t="s">
        <v>1559</v>
      </c>
      <c r="C256" s="21" t="s">
        <v>1560</v>
      </c>
      <c r="D256" s="21" t="s">
        <v>1561</v>
      </c>
      <c r="E256" s="21" t="s">
        <v>1562</v>
      </c>
      <c r="F256" s="21" t="s">
        <v>1563</v>
      </c>
      <c r="G256" s="27" t="s">
        <v>1564</v>
      </c>
      <c r="H256" s="9"/>
      <c r="I256" s="9"/>
      <c r="J256" s="9"/>
      <c r="K256" s="9"/>
      <c r="L256" s="9"/>
      <c r="M256" s="9"/>
      <c r="N256" s="9"/>
      <c r="O256" s="9"/>
      <c r="P256" s="9"/>
      <c r="Q256" s="9"/>
      <c r="R256" s="9"/>
      <c r="S256" s="9"/>
      <c r="T256" s="9"/>
      <c r="U256" s="9"/>
      <c r="V256" s="9"/>
      <c r="W256" s="9"/>
      <c r="X256" s="9"/>
      <c r="Y256" s="9"/>
      <c r="Z256" s="9"/>
      <c r="AA256" s="9"/>
      <c r="AB256" s="9"/>
      <c r="AC256" s="9"/>
    </row>
    <row r="257" spans="1:29" ht="14.25" customHeight="1">
      <c r="A257" s="26" t="s">
        <v>1565</v>
      </c>
      <c r="B257" s="21" t="s">
        <v>1566</v>
      </c>
      <c r="C257" s="21" t="s">
        <v>1567</v>
      </c>
      <c r="D257" s="21" t="s">
        <v>1568</v>
      </c>
      <c r="E257" s="21" t="s">
        <v>1569</v>
      </c>
      <c r="F257" s="21" t="s">
        <v>1570</v>
      </c>
      <c r="G257" s="25" t="s">
        <v>1571</v>
      </c>
      <c r="H257" s="9"/>
      <c r="I257" s="9"/>
      <c r="J257" s="9"/>
      <c r="K257" s="9"/>
      <c r="L257" s="9"/>
      <c r="M257" s="9"/>
      <c r="N257" s="9"/>
      <c r="O257" s="9"/>
      <c r="P257" s="9"/>
      <c r="Q257" s="9"/>
      <c r="R257" s="9"/>
      <c r="S257" s="9"/>
      <c r="T257" s="9"/>
      <c r="U257" s="9"/>
      <c r="V257" s="9"/>
      <c r="W257" s="9"/>
      <c r="X257" s="9"/>
      <c r="Y257" s="9"/>
      <c r="Z257" s="9"/>
      <c r="AA257" s="9"/>
      <c r="AB257" s="9"/>
      <c r="AC257" s="9"/>
    </row>
    <row r="258" spans="1:29" ht="130.5">
      <c r="A258" s="19" t="s">
        <v>1572</v>
      </c>
      <c r="B258" s="29" t="s">
        <v>1573</v>
      </c>
      <c r="C258" s="29" t="s">
        <v>1574</v>
      </c>
      <c r="D258" s="29" t="s">
        <v>1575</v>
      </c>
      <c r="E258" s="29" t="s">
        <v>1576</v>
      </c>
      <c r="F258" s="33" t="s">
        <v>1577</v>
      </c>
      <c r="G258" s="30" t="s">
        <v>1578</v>
      </c>
      <c r="H258" s="9"/>
      <c r="I258" s="9"/>
      <c r="J258" s="9"/>
      <c r="K258" s="9"/>
      <c r="L258" s="9"/>
      <c r="M258" s="9"/>
      <c r="N258" s="9"/>
      <c r="O258" s="9"/>
      <c r="P258" s="9"/>
      <c r="Q258" s="9"/>
      <c r="R258" s="9"/>
      <c r="S258" s="9"/>
      <c r="T258" s="9"/>
      <c r="U258" s="9"/>
      <c r="V258" s="9"/>
      <c r="W258" s="9"/>
      <c r="X258" s="9"/>
      <c r="Y258" s="9"/>
      <c r="Z258" s="9"/>
      <c r="AA258" s="9"/>
      <c r="AB258" s="9"/>
      <c r="AC258" s="9"/>
    </row>
    <row r="259" spans="1:29" ht="274.5" customHeight="1">
      <c r="A259" s="24" t="s">
        <v>1579</v>
      </c>
      <c r="B259" s="21" t="s">
        <v>1580</v>
      </c>
      <c r="C259" s="21" t="s">
        <v>1581</v>
      </c>
      <c r="D259" s="21"/>
      <c r="E259" s="21" t="s">
        <v>1582</v>
      </c>
      <c r="F259" s="40" t="s">
        <v>1583</v>
      </c>
      <c r="G259" s="25" t="s">
        <v>1461</v>
      </c>
      <c r="H259" s="9"/>
      <c r="I259" s="9"/>
      <c r="J259" s="9"/>
      <c r="K259" s="9"/>
      <c r="L259" s="9"/>
      <c r="M259" s="9"/>
      <c r="N259" s="9"/>
      <c r="O259" s="9"/>
      <c r="P259" s="9"/>
      <c r="Q259" s="9"/>
      <c r="R259" s="9"/>
      <c r="S259" s="9"/>
      <c r="T259" s="9"/>
      <c r="U259" s="9"/>
      <c r="V259" s="9"/>
      <c r="W259" s="9"/>
      <c r="X259" s="9"/>
      <c r="Y259" s="9"/>
      <c r="Z259" s="9"/>
      <c r="AA259" s="9"/>
      <c r="AB259" s="9"/>
      <c r="AC259" s="9"/>
    </row>
    <row r="260" spans="1:29" ht="14.25" customHeight="1">
      <c r="A260" s="26" t="s">
        <v>1584</v>
      </c>
      <c r="B260" s="118" t="s">
        <v>1585</v>
      </c>
      <c r="C260" s="21" t="s">
        <v>1586</v>
      </c>
      <c r="D260" s="21" t="s">
        <v>1587</v>
      </c>
      <c r="E260" s="21" t="s">
        <v>1588</v>
      </c>
      <c r="F260" s="21" t="s">
        <v>1589</v>
      </c>
      <c r="G260" s="39" t="s">
        <v>1590</v>
      </c>
      <c r="H260" s="9"/>
      <c r="I260" s="9"/>
      <c r="J260" s="9"/>
      <c r="K260" s="9"/>
      <c r="L260" s="9"/>
      <c r="M260" s="9"/>
      <c r="N260" s="9"/>
      <c r="O260" s="9"/>
      <c r="P260" s="9"/>
      <c r="Q260" s="9"/>
      <c r="R260" s="9"/>
      <c r="S260" s="9"/>
      <c r="T260" s="9"/>
      <c r="U260" s="9"/>
      <c r="V260" s="9"/>
      <c r="W260" s="9"/>
      <c r="X260" s="9"/>
      <c r="Y260" s="9"/>
      <c r="Z260" s="9"/>
      <c r="AA260" s="9"/>
      <c r="AB260" s="9"/>
      <c r="AC260" s="9"/>
    </row>
    <row r="261" spans="1:29" ht="228.75" customHeight="1">
      <c r="A261" s="24" t="s">
        <v>1591</v>
      </c>
      <c r="B261" s="21" t="s">
        <v>1592</v>
      </c>
      <c r="C261" s="21" t="s">
        <v>1593</v>
      </c>
      <c r="D261" s="21" t="s">
        <v>1594</v>
      </c>
      <c r="E261" s="21" t="s">
        <v>1595</v>
      </c>
      <c r="F261" s="21" t="s">
        <v>1596</v>
      </c>
      <c r="G261" s="25" t="s">
        <v>1597</v>
      </c>
      <c r="H261" s="9"/>
      <c r="I261" s="9"/>
      <c r="J261" s="9"/>
      <c r="K261" s="9"/>
      <c r="L261" s="9"/>
      <c r="M261" s="9"/>
      <c r="N261" s="9"/>
      <c r="O261" s="9"/>
      <c r="P261" s="9"/>
      <c r="Q261" s="9"/>
      <c r="R261" s="9"/>
      <c r="S261" s="9"/>
      <c r="T261" s="9"/>
      <c r="U261" s="9"/>
      <c r="V261" s="9"/>
      <c r="W261" s="9"/>
      <c r="X261" s="9"/>
      <c r="Y261" s="9"/>
      <c r="Z261" s="9"/>
      <c r="AA261" s="9"/>
      <c r="AB261" s="9"/>
      <c r="AC261" s="9"/>
    </row>
    <row r="262" spans="1:29" ht="228.75" customHeight="1">
      <c r="A262" s="24" t="s">
        <v>1598</v>
      </c>
      <c r="B262" s="21" t="s">
        <v>1599</v>
      </c>
      <c r="C262" s="21" t="s">
        <v>1600</v>
      </c>
      <c r="D262" s="21"/>
      <c r="E262" s="21" t="s">
        <v>1601</v>
      </c>
      <c r="F262" s="21" t="s">
        <v>1602</v>
      </c>
      <c r="G262" s="25" t="s">
        <v>1603</v>
      </c>
      <c r="H262" s="9"/>
      <c r="I262" s="9"/>
      <c r="J262" s="9"/>
      <c r="K262" s="9"/>
      <c r="L262" s="9"/>
      <c r="M262" s="9"/>
      <c r="N262" s="9"/>
      <c r="O262" s="9"/>
      <c r="P262" s="9"/>
      <c r="Q262" s="9"/>
      <c r="R262" s="9"/>
      <c r="S262" s="9"/>
      <c r="T262" s="9"/>
      <c r="U262" s="9"/>
      <c r="V262" s="9"/>
      <c r="W262" s="9"/>
      <c r="X262" s="9"/>
      <c r="Y262" s="9"/>
      <c r="Z262" s="9"/>
      <c r="AA262" s="9"/>
      <c r="AB262" s="9"/>
      <c r="AC262" s="9"/>
    </row>
    <row r="263" spans="1:29" ht="228.75" customHeight="1">
      <c r="A263" s="19" t="s">
        <v>1604</v>
      </c>
      <c r="B263" s="29" t="s">
        <v>1605</v>
      </c>
      <c r="C263" s="29" t="s">
        <v>1606</v>
      </c>
      <c r="D263" s="29" t="s">
        <v>1607</v>
      </c>
      <c r="E263" s="21"/>
      <c r="F263" s="29" t="s">
        <v>1608</v>
      </c>
      <c r="G263" s="119" t="str">
        <f>HYPERLINK("https://www.mamh.gouv.qc.ca/amenagement-du-territoire/lutte-contre-les-changements-climatiques/programme-daide-financiere-pour-la-planification-de-milieux-de-vie-durables-pmvd/","https://www.mamh.gouv.qc.ca/amenagement-du-territoire/lutte-contre-les-changements-climatiques/programme-daide-financiere-pour-la-planification-de-milieux-de-vie-durables-pmvd/")</f>
        <v>https://www.mamh.gouv.qc.ca/amenagement-du-territoire/lutte-contre-les-changements-climatiques/programme-daide-financiere-pour-la-planification-de-milieux-de-vie-durables-pmvd/</v>
      </c>
      <c r="H263" s="9"/>
      <c r="I263" s="9"/>
      <c r="J263" s="9"/>
      <c r="K263" s="9"/>
      <c r="L263" s="9"/>
      <c r="M263" s="9"/>
      <c r="N263" s="9"/>
      <c r="O263" s="9"/>
      <c r="P263" s="9"/>
      <c r="Q263" s="9"/>
      <c r="R263" s="9"/>
      <c r="S263" s="9"/>
      <c r="T263" s="9"/>
      <c r="U263" s="9"/>
      <c r="V263" s="9"/>
      <c r="W263" s="9"/>
      <c r="X263" s="9"/>
      <c r="Y263" s="9"/>
      <c r="Z263" s="9"/>
      <c r="AA263" s="9"/>
      <c r="AB263" s="9"/>
      <c r="AC263" s="9"/>
    </row>
    <row r="264" spans="1:29" ht="228.75" customHeight="1">
      <c r="A264" s="24" t="s">
        <v>1609</v>
      </c>
      <c r="B264" s="21" t="s">
        <v>1610</v>
      </c>
      <c r="C264" s="21" t="s">
        <v>1611</v>
      </c>
      <c r="D264" s="21"/>
      <c r="E264" s="21" t="s">
        <v>1612</v>
      </c>
      <c r="F264" s="21" t="s">
        <v>1613</v>
      </c>
      <c r="G264" s="67" t="s">
        <v>1614</v>
      </c>
      <c r="H264" s="9"/>
      <c r="I264" s="9"/>
      <c r="J264" s="9"/>
      <c r="K264" s="9"/>
      <c r="L264" s="9"/>
      <c r="M264" s="9"/>
      <c r="N264" s="9"/>
      <c r="O264" s="9"/>
      <c r="P264" s="9"/>
      <c r="Q264" s="9"/>
      <c r="R264" s="9"/>
      <c r="S264" s="9"/>
      <c r="T264" s="9"/>
      <c r="U264" s="9"/>
      <c r="V264" s="9"/>
      <c r="W264" s="9"/>
      <c r="X264" s="9"/>
      <c r="Y264" s="9"/>
      <c r="Z264" s="9"/>
      <c r="AA264" s="9"/>
      <c r="AB264" s="9"/>
      <c r="AC264" s="9"/>
    </row>
    <row r="265" spans="1:29" ht="352.5" customHeight="1">
      <c r="A265" s="24" t="s">
        <v>1615</v>
      </c>
      <c r="B265" s="21" t="s">
        <v>1616</v>
      </c>
      <c r="C265" s="21" t="s">
        <v>1617</v>
      </c>
      <c r="D265" s="21" t="s">
        <v>1618</v>
      </c>
      <c r="E265" s="21" t="s">
        <v>1619</v>
      </c>
      <c r="F265" s="21" t="s">
        <v>1620</v>
      </c>
      <c r="G265" s="25" t="s">
        <v>1621</v>
      </c>
      <c r="H265" s="9"/>
      <c r="I265" s="9"/>
      <c r="J265" s="9"/>
      <c r="K265" s="9"/>
      <c r="L265" s="9"/>
      <c r="M265" s="9"/>
      <c r="N265" s="9"/>
      <c r="O265" s="9"/>
      <c r="P265" s="9"/>
      <c r="Q265" s="9"/>
      <c r="R265" s="9"/>
      <c r="S265" s="9"/>
      <c r="T265" s="9"/>
      <c r="U265" s="9"/>
      <c r="V265" s="9"/>
      <c r="W265" s="9"/>
      <c r="X265" s="9"/>
      <c r="Y265" s="9"/>
      <c r="Z265" s="9"/>
      <c r="AA265" s="9"/>
      <c r="AB265" s="9"/>
      <c r="AC265" s="9"/>
    </row>
    <row r="266" spans="1:29" ht="252.75" customHeight="1">
      <c r="A266" s="24" t="s">
        <v>1622</v>
      </c>
      <c r="B266" s="21" t="s">
        <v>1623</v>
      </c>
      <c r="C266" s="21" t="s">
        <v>1624</v>
      </c>
      <c r="D266" s="21" t="s">
        <v>1625</v>
      </c>
      <c r="E266" s="21" t="s">
        <v>1626</v>
      </c>
      <c r="F266" s="21" t="s">
        <v>1627</v>
      </c>
      <c r="G266" s="39" t="s">
        <v>1628</v>
      </c>
      <c r="H266" s="9"/>
      <c r="I266" s="9"/>
      <c r="J266" s="9"/>
      <c r="K266" s="9"/>
      <c r="L266" s="9"/>
      <c r="M266" s="9"/>
      <c r="N266" s="9"/>
      <c r="O266" s="9"/>
      <c r="P266" s="9"/>
      <c r="Q266" s="9"/>
      <c r="R266" s="9"/>
      <c r="S266" s="9"/>
      <c r="T266" s="9"/>
      <c r="U266" s="9"/>
      <c r="V266" s="9"/>
      <c r="W266" s="9"/>
      <c r="X266" s="9"/>
      <c r="Y266" s="9"/>
      <c r="Z266" s="9"/>
      <c r="AA266" s="9"/>
      <c r="AB266" s="9"/>
      <c r="AC266" s="9"/>
    </row>
    <row r="267" spans="1:29" ht="252.75" customHeight="1">
      <c r="A267" s="24" t="s">
        <v>1629</v>
      </c>
      <c r="B267" s="21" t="s">
        <v>1630</v>
      </c>
      <c r="C267" s="21" t="s">
        <v>1631</v>
      </c>
      <c r="D267" s="21"/>
      <c r="E267" s="21" t="s">
        <v>1632</v>
      </c>
      <c r="F267" s="21" t="s">
        <v>1633</v>
      </c>
      <c r="G267" s="25" t="s">
        <v>1634</v>
      </c>
      <c r="H267" s="9"/>
      <c r="I267" s="9"/>
      <c r="J267" s="9"/>
      <c r="K267" s="9"/>
      <c r="L267" s="9"/>
      <c r="M267" s="9"/>
      <c r="N267" s="9"/>
      <c r="O267" s="9"/>
      <c r="P267" s="9"/>
      <c r="Q267" s="9"/>
      <c r="R267" s="9"/>
      <c r="S267" s="9"/>
      <c r="T267" s="9"/>
      <c r="U267" s="9"/>
      <c r="V267" s="9"/>
      <c r="W267" s="9"/>
      <c r="X267" s="9"/>
      <c r="Y267" s="9"/>
      <c r="Z267" s="9"/>
      <c r="AA267" s="9"/>
      <c r="AB267" s="9"/>
      <c r="AC267" s="9"/>
    </row>
    <row r="268" spans="1:29" ht="390" customHeight="1">
      <c r="A268" s="19" t="s">
        <v>1635</v>
      </c>
      <c r="B268" s="29" t="s">
        <v>1636</v>
      </c>
      <c r="C268" s="29" t="s">
        <v>1637</v>
      </c>
      <c r="D268" s="21"/>
      <c r="E268" s="29" t="s">
        <v>1638</v>
      </c>
      <c r="F268" s="29" t="s">
        <v>1639</v>
      </c>
      <c r="G268" s="120" t="s">
        <v>1640</v>
      </c>
      <c r="H268" s="68"/>
      <c r="I268" s="68"/>
      <c r="J268" s="68"/>
      <c r="K268" s="68"/>
      <c r="L268" s="68"/>
      <c r="M268" s="68"/>
      <c r="N268" s="68"/>
      <c r="O268" s="68"/>
      <c r="P268" s="68"/>
      <c r="Q268" s="68"/>
      <c r="R268" s="68"/>
      <c r="S268" s="68"/>
      <c r="T268" s="68"/>
      <c r="U268" s="68"/>
      <c r="V268" s="68"/>
      <c r="W268" s="68"/>
      <c r="X268" s="68"/>
      <c r="Y268" s="68"/>
      <c r="Z268" s="68"/>
      <c r="AA268" s="68"/>
      <c r="AB268" s="68"/>
      <c r="AC268" s="68"/>
    </row>
    <row r="269" spans="1:29" ht="390" customHeight="1">
      <c r="A269" s="26" t="s">
        <v>1641</v>
      </c>
      <c r="B269" s="21" t="s">
        <v>1642</v>
      </c>
      <c r="C269" s="21" t="s">
        <v>1643</v>
      </c>
      <c r="D269" s="21"/>
      <c r="E269" s="21" t="s">
        <v>66</v>
      </c>
      <c r="F269" s="21" t="s">
        <v>1644</v>
      </c>
      <c r="G269" s="27" t="s">
        <v>1645</v>
      </c>
      <c r="H269" s="68"/>
      <c r="I269" s="68"/>
      <c r="J269" s="68"/>
      <c r="K269" s="68"/>
      <c r="L269" s="68"/>
      <c r="M269" s="68"/>
      <c r="N269" s="68"/>
      <c r="O269" s="68"/>
      <c r="P269" s="68"/>
      <c r="Q269" s="68"/>
      <c r="R269" s="68"/>
      <c r="S269" s="68"/>
      <c r="T269" s="68"/>
      <c r="U269" s="68"/>
      <c r="V269" s="68"/>
      <c r="W269" s="68"/>
      <c r="X269" s="68"/>
      <c r="Y269" s="68"/>
      <c r="Z269" s="68"/>
      <c r="AA269" s="68"/>
      <c r="AB269" s="68"/>
      <c r="AC269" s="68"/>
    </row>
    <row r="270" spans="1:29" ht="390" customHeight="1">
      <c r="A270" s="26" t="s">
        <v>1646</v>
      </c>
      <c r="B270" s="21" t="s">
        <v>1647</v>
      </c>
      <c r="C270" s="21" t="s">
        <v>1567</v>
      </c>
      <c r="D270" s="21" t="s">
        <v>453</v>
      </c>
      <c r="E270" s="21" t="s">
        <v>1648</v>
      </c>
      <c r="F270" s="21" t="s">
        <v>1649</v>
      </c>
      <c r="G270" s="39" t="s">
        <v>1650</v>
      </c>
      <c r="H270" s="68"/>
      <c r="I270" s="68"/>
      <c r="J270" s="68"/>
      <c r="K270" s="68"/>
      <c r="L270" s="68"/>
      <c r="M270" s="68"/>
      <c r="N270" s="68"/>
      <c r="O270" s="68"/>
      <c r="P270" s="68"/>
      <c r="Q270" s="68"/>
      <c r="R270" s="68"/>
      <c r="S270" s="68"/>
      <c r="T270" s="68"/>
      <c r="U270" s="68"/>
      <c r="V270" s="68"/>
      <c r="W270" s="68"/>
      <c r="X270" s="68"/>
      <c r="Y270" s="68"/>
      <c r="Z270" s="68"/>
      <c r="AA270" s="68"/>
      <c r="AB270" s="68"/>
      <c r="AC270" s="68"/>
    </row>
    <row r="271" spans="1:29" ht="390" customHeight="1">
      <c r="A271" s="26" t="s">
        <v>1651</v>
      </c>
      <c r="B271" s="21" t="s">
        <v>1652</v>
      </c>
      <c r="C271" s="21" t="s">
        <v>1653</v>
      </c>
      <c r="D271" s="21"/>
      <c r="E271" s="21" t="s">
        <v>1654</v>
      </c>
      <c r="F271" s="21" t="s">
        <v>1655</v>
      </c>
      <c r="G271" s="39" t="s">
        <v>1656</v>
      </c>
      <c r="H271" s="68"/>
      <c r="I271" s="68"/>
      <c r="J271" s="68"/>
      <c r="K271" s="68"/>
      <c r="L271" s="68"/>
      <c r="M271" s="68"/>
      <c r="N271" s="68"/>
      <c r="O271" s="68"/>
      <c r="P271" s="68"/>
      <c r="Q271" s="68"/>
      <c r="R271" s="68"/>
      <c r="S271" s="68"/>
      <c r="T271" s="68"/>
      <c r="U271" s="68"/>
      <c r="V271" s="68"/>
      <c r="W271" s="68"/>
      <c r="X271" s="68"/>
      <c r="Y271" s="68"/>
      <c r="Z271" s="68"/>
      <c r="AA271" s="68"/>
      <c r="AB271" s="68"/>
      <c r="AC271" s="68"/>
    </row>
    <row r="272" spans="1:29" ht="390" customHeight="1">
      <c r="A272" s="26" t="s">
        <v>1657</v>
      </c>
      <c r="B272" s="21" t="s">
        <v>1658</v>
      </c>
      <c r="C272" s="21" t="s">
        <v>1659</v>
      </c>
      <c r="D272" s="21" t="s">
        <v>1660</v>
      </c>
      <c r="E272" s="21" t="s">
        <v>1661</v>
      </c>
      <c r="F272" s="21" t="s">
        <v>1662</v>
      </c>
      <c r="G272" s="39" t="s">
        <v>1663</v>
      </c>
      <c r="H272" s="68"/>
      <c r="I272" s="68"/>
      <c r="J272" s="68"/>
      <c r="K272" s="68"/>
      <c r="L272" s="68"/>
      <c r="M272" s="68"/>
      <c r="N272" s="68"/>
      <c r="O272" s="68"/>
      <c r="P272" s="68"/>
      <c r="Q272" s="68"/>
      <c r="R272" s="68"/>
      <c r="S272" s="68"/>
      <c r="T272" s="68"/>
      <c r="U272" s="68"/>
      <c r="V272" s="68"/>
      <c r="W272" s="68"/>
      <c r="X272" s="68"/>
      <c r="Y272" s="68"/>
      <c r="Z272" s="68"/>
      <c r="AA272" s="68"/>
      <c r="AB272" s="68"/>
      <c r="AC272" s="68"/>
    </row>
    <row r="273" spans="1:29" ht="196.5" customHeight="1">
      <c r="A273" s="19" t="s">
        <v>1664</v>
      </c>
      <c r="B273" s="29" t="s">
        <v>1665</v>
      </c>
      <c r="C273" s="29" t="s">
        <v>1666</v>
      </c>
      <c r="D273" s="29" t="s">
        <v>1667</v>
      </c>
      <c r="E273" s="29" t="s">
        <v>1668</v>
      </c>
      <c r="F273" s="29" t="s">
        <v>1669</v>
      </c>
      <c r="G273" s="30" t="s">
        <v>1670</v>
      </c>
      <c r="H273" s="9"/>
      <c r="I273" s="9"/>
      <c r="J273" s="9"/>
      <c r="K273" s="9"/>
      <c r="L273" s="9"/>
      <c r="M273" s="9"/>
      <c r="N273" s="9"/>
      <c r="O273" s="9"/>
      <c r="P273" s="9"/>
      <c r="Q273" s="9"/>
      <c r="R273" s="9"/>
      <c r="S273" s="9"/>
      <c r="T273" s="9"/>
      <c r="U273" s="9"/>
      <c r="V273" s="9"/>
      <c r="W273" s="9"/>
      <c r="X273" s="9"/>
      <c r="Y273" s="9"/>
      <c r="Z273" s="9"/>
      <c r="AA273" s="9"/>
      <c r="AB273" s="9"/>
      <c r="AC273" s="9"/>
    </row>
    <row r="274" spans="1:29" ht="196.5" customHeight="1">
      <c r="A274" s="24" t="s">
        <v>1671</v>
      </c>
      <c r="B274" s="21" t="s">
        <v>1672</v>
      </c>
      <c r="C274" s="80" t="s">
        <v>1673</v>
      </c>
      <c r="D274" s="80" t="s">
        <v>1673</v>
      </c>
      <c r="E274" s="21" t="s">
        <v>1674</v>
      </c>
      <c r="F274" s="60" t="s">
        <v>341</v>
      </c>
      <c r="G274" s="25" t="s">
        <v>1673</v>
      </c>
      <c r="H274" s="9"/>
      <c r="I274" s="9"/>
      <c r="J274" s="9"/>
      <c r="K274" s="9"/>
      <c r="L274" s="9"/>
      <c r="M274" s="9"/>
      <c r="N274" s="9"/>
      <c r="O274" s="9"/>
      <c r="P274" s="9"/>
      <c r="Q274" s="9"/>
      <c r="R274" s="9"/>
      <c r="S274" s="9"/>
      <c r="T274" s="9"/>
      <c r="U274" s="9"/>
      <c r="V274" s="9"/>
      <c r="W274" s="9"/>
      <c r="X274" s="9"/>
      <c r="Y274" s="9"/>
      <c r="Z274" s="9"/>
      <c r="AA274" s="9"/>
      <c r="AB274" s="9"/>
      <c r="AC274" s="9"/>
    </row>
    <row r="275" spans="1:29" ht="14.25" customHeight="1">
      <c r="A275" s="26" t="s">
        <v>1675</v>
      </c>
      <c r="B275" s="21" t="s">
        <v>1676</v>
      </c>
      <c r="C275" s="21" t="s">
        <v>1677</v>
      </c>
      <c r="D275" s="21" t="s">
        <v>1678</v>
      </c>
      <c r="E275" s="21" t="s">
        <v>1679</v>
      </c>
      <c r="F275" s="60" t="s">
        <v>341</v>
      </c>
      <c r="G275" s="27" t="s">
        <v>1673</v>
      </c>
      <c r="H275" s="9"/>
      <c r="I275" s="9"/>
      <c r="J275" s="9"/>
      <c r="K275" s="9"/>
      <c r="L275" s="9"/>
      <c r="M275" s="9"/>
      <c r="N275" s="9"/>
      <c r="O275" s="9"/>
      <c r="P275" s="9"/>
      <c r="Q275" s="9"/>
      <c r="R275" s="9"/>
      <c r="S275" s="9"/>
      <c r="T275" s="9"/>
      <c r="U275" s="9"/>
      <c r="V275" s="9"/>
      <c r="W275" s="9"/>
      <c r="X275" s="9"/>
      <c r="Y275" s="9"/>
      <c r="Z275" s="9"/>
      <c r="AA275" s="9"/>
      <c r="AB275" s="9"/>
      <c r="AC275" s="9"/>
    </row>
    <row r="276" spans="1:29" ht="14.25" customHeight="1">
      <c r="A276" s="26" t="s">
        <v>1680</v>
      </c>
      <c r="B276" s="21" t="s">
        <v>1681</v>
      </c>
      <c r="C276" s="21" t="s">
        <v>1682</v>
      </c>
      <c r="D276" s="21" t="s">
        <v>1683</v>
      </c>
      <c r="E276" s="21" t="s">
        <v>314</v>
      </c>
      <c r="F276" s="21" t="s">
        <v>1684</v>
      </c>
      <c r="G276" s="27" t="s">
        <v>1685</v>
      </c>
      <c r="H276" s="9"/>
      <c r="I276" s="9"/>
      <c r="J276" s="9"/>
      <c r="K276" s="9"/>
      <c r="L276" s="9"/>
      <c r="M276" s="9"/>
      <c r="N276" s="9"/>
      <c r="O276" s="9"/>
      <c r="P276" s="9"/>
      <c r="Q276" s="9"/>
      <c r="R276" s="9"/>
      <c r="S276" s="9"/>
      <c r="T276" s="9"/>
      <c r="U276" s="9"/>
      <c r="V276" s="9"/>
      <c r="W276" s="9"/>
      <c r="X276" s="9"/>
      <c r="Y276" s="9"/>
      <c r="Z276" s="9"/>
      <c r="AA276" s="9"/>
      <c r="AB276" s="9"/>
      <c r="AC276" s="9"/>
    </row>
    <row r="277" spans="1:29" ht="14.25" customHeight="1">
      <c r="A277" s="26" t="s">
        <v>1686</v>
      </c>
      <c r="B277" s="21" t="s">
        <v>1687</v>
      </c>
      <c r="C277" s="21" t="s">
        <v>1688</v>
      </c>
      <c r="D277" s="21" t="s">
        <v>1689</v>
      </c>
      <c r="E277" s="21" t="s">
        <v>314</v>
      </c>
      <c r="F277" s="21" t="s">
        <v>1684</v>
      </c>
      <c r="G277" s="25" t="s">
        <v>1690</v>
      </c>
      <c r="H277" s="9"/>
      <c r="I277" s="9"/>
      <c r="J277" s="9"/>
      <c r="K277" s="9"/>
      <c r="L277" s="9"/>
      <c r="M277" s="9"/>
      <c r="N277" s="9"/>
      <c r="O277" s="9"/>
      <c r="P277" s="9"/>
      <c r="Q277" s="9"/>
      <c r="R277" s="9"/>
      <c r="S277" s="9"/>
      <c r="T277" s="9"/>
      <c r="U277" s="9"/>
      <c r="V277" s="9"/>
      <c r="W277" s="9"/>
      <c r="X277" s="9"/>
      <c r="Y277" s="9"/>
      <c r="Z277" s="9"/>
      <c r="AA277" s="9"/>
      <c r="AB277" s="9"/>
      <c r="AC277" s="9"/>
    </row>
    <row r="278" spans="1:29" ht="14.25" customHeight="1">
      <c r="A278" s="19" t="s">
        <v>1691</v>
      </c>
      <c r="B278" s="29" t="s">
        <v>1692</v>
      </c>
      <c r="C278" s="29" t="s">
        <v>1693</v>
      </c>
      <c r="D278" s="29" t="s">
        <v>1694</v>
      </c>
      <c r="E278" s="29" t="s">
        <v>1695</v>
      </c>
      <c r="F278" s="29" t="s">
        <v>687</v>
      </c>
      <c r="G278" s="121" t="str">
        <f>HYPERLINK("http://www.education.gouv.qc.ca/contenus-communs/sante-et-sport/aide-financiere/programme-dassistance-financiere-aux-unites-regionales-de-services-en-matiere-de-sport-loisir-plein-air-et-activite-physique-pafurs/","http://www.education.gouv.qc.ca/contenus-communs/sante-et-sport/aide-financiere/programme-dassistance-financiere-aux-unites-regionales-de-services-en-matiere-de-sport-loisir-plein-air-et-activite-physique-pafurs/")</f>
        <v>http://www.education.gouv.qc.ca/contenus-communs/sante-et-sport/aide-financiere/programme-dassistance-financiere-aux-unites-regionales-de-services-en-matiere-de-sport-loisir-plein-air-et-activite-physique-pafurs/</v>
      </c>
      <c r="H278" s="9"/>
      <c r="I278" s="9"/>
      <c r="J278" s="9"/>
      <c r="K278" s="9"/>
      <c r="L278" s="9"/>
      <c r="M278" s="9"/>
      <c r="N278" s="9"/>
      <c r="O278" s="9"/>
      <c r="P278" s="9"/>
      <c r="Q278" s="9"/>
      <c r="R278" s="9"/>
      <c r="S278" s="9"/>
      <c r="T278" s="9"/>
      <c r="U278" s="9"/>
      <c r="V278" s="9"/>
      <c r="W278" s="9"/>
      <c r="X278" s="9"/>
      <c r="Y278" s="9"/>
      <c r="Z278" s="9"/>
      <c r="AA278" s="9"/>
      <c r="AB278" s="9"/>
      <c r="AC278" s="9"/>
    </row>
    <row r="279" spans="1:29" ht="14.25" customHeight="1">
      <c r="A279" s="26" t="s">
        <v>1696</v>
      </c>
      <c r="B279" s="21" t="s">
        <v>1697</v>
      </c>
      <c r="C279" s="21" t="s">
        <v>1698</v>
      </c>
      <c r="D279" s="21" t="s">
        <v>1699</v>
      </c>
      <c r="E279" s="21" t="s">
        <v>1700</v>
      </c>
      <c r="F279" s="21" t="s">
        <v>1684</v>
      </c>
      <c r="G279" s="27" t="s">
        <v>1701</v>
      </c>
      <c r="H279" s="9"/>
      <c r="I279" s="9"/>
      <c r="J279" s="9"/>
      <c r="K279" s="9"/>
      <c r="L279" s="9"/>
      <c r="M279" s="9"/>
      <c r="N279" s="9"/>
      <c r="O279" s="9"/>
      <c r="P279" s="9"/>
      <c r="Q279" s="9"/>
      <c r="R279" s="9"/>
      <c r="S279" s="9"/>
      <c r="T279" s="9"/>
      <c r="U279" s="9"/>
      <c r="V279" s="9"/>
      <c r="W279" s="9"/>
      <c r="X279" s="9"/>
      <c r="Y279" s="9"/>
      <c r="Z279" s="9"/>
      <c r="AA279" s="9"/>
      <c r="AB279" s="9"/>
      <c r="AC279" s="9"/>
    </row>
    <row r="280" spans="1:29" ht="14.25" customHeight="1">
      <c r="A280" s="19" t="s">
        <v>1702</v>
      </c>
      <c r="B280" s="122" t="s">
        <v>1703</v>
      </c>
      <c r="C280" s="123" t="s">
        <v>1704</v>
      </c>
      <c r="D280" s="29" t="s">
        <v>1705</v>
      </c>
      <c r="E280" s="122" t="s">
        <v>1706</v>
      </c>
      <c r="F280" s="29" t="s">
        <v>1707</v>
      </c>
      <c r="G280" s="30" t="s">
        <v>1708</v>
      </c>
      <c r="H280" s="9"/>
      <c r="I280" s="9"/>
      <c r="J280" s="9"/>
      <c r="K280" s="9"/>
      <c r="L280" s="9"/>
      <c r="M280" s="9"/>
      <c r="N280" s="9"/>
      <c r="O280" s="9"/>
      <c r="P280" s="9"/>
      <c r="Q280" s="9"/>
      <c r="R280" s="9"/>
      <c r="S280" s="9"/>
      <c r="T280" s="9"/>
      <c r="U280" s="9"/>
      <c r="V280" s="9"/>
      <c r="W280" s="9"/>
      <c r="X280" s="9"/>
      <c r="Y280" s="9"/>
      <c r="Z280" s="9"/>
      <c r="AA280" s="9"/>
      <c r="AB280" s="9"/>
      <c r="AC280" s="9"/>
    </row>
    <row r="281" spans="1:29" ht="14.25" customHeight="1">
      <c r="A281" s="19" t="s">
        <v>1709</v>
      </c>
      <c r="B281" s="122" t="s">
        <v>1710</v>
      </c>
      <c r="C281" s="123" t="s">
        <v>1711</v>
      </c>
      <c r="D281" s="29" t="s">
        <v>1712</v>
      </c>
      <c r="E281" s="122" t="s">
        <v>1713</v>
      </c>
      <c r="F281" s="29" t="s">
        <v>1714</v>
      </c>
      <c r="G281" s="94" t="str">
        <f>HYPERLINK("https://www.energir.com/fr/municipalites/efficacite-energetique/efficacite-energetique-et-subventions/","https://www.energir.com/fr/municipalites/efficacite-energetique/efficacite-energetique-et-subventions/")</f>
        <v>https://www.energir.com/fr/municipalites/efficacite-energetique/efficacite-energetique-et-subventions/</v>
      </c>
      <c r="H281" s="9"/>
      <c r="I281" s="9"/>
      <c r="J281" s="9"/>
      <c r="K281" s="9"/>
      <c r="L281" s="9"/>
      <c r="M281" s="9"/>
      <c r="N281" s="9"/>
      <c r="O281" s="9"/>
      <c r="P281" s="9"/>
      <c r="Q281" s="9"/>
      <c r="R281" s="9"/>
      <c r="S281" s="9"/>
      <c r="T281" s="9"/>
      <c r="U281" s="9"/>
      <c r="V281" s="9"/>
      <c r="W281" s="9"/>
      <c r="X281" s="9"/>
      <c r="Y281" s="9"/>
      <c r="Z281" s="9"/>
      <c r="AA281" s="9"/>
      <c r="AB281" s="9"/>
      <c r="AC281" s="9"/>
    </row>
    <row r="282" spans="1:29" ht="293.25" customHeight="1">
      <c r="A282" s="19" t="s">
        <v>1715</v>
      </c>
      <c r="B282" s="102" t="s">
        <v>1716</v>
      </c>
      <c r="C282" s="29" t="s">
        <v>1717</v>
      </c>
      <c r="D282" s="29" t="s">
        <v>1718</v>
      </c>
      <c r="E282" s="29" t="s">
        <v>1719</v>
      </c>
      <c r="F282" s="29" t="s">
        <v>1720</v>
      </c>
      <c r="G282" s="124" t="s">
        <v>1721</v>
      </c>
      <c r="H282" s="9"/>
      <c r="I282" s="9"/>
      <c r="J282" s="9"/>
      <c r="K282" s="9"/>
      <c r="L282" s="9"/>
      <c r="M282" s="9"/>
      <c r="N282" s="9"/>
      <c r="O282" s="9"/>
      <c r="P282" s="9"/>
      <c r="Q282" s="9"/>
      <c r="R282" s="9"/>
      <c r="S282" s="9"/>
      <c r="T282" s="9"/>
      <c r="U282" s="9"/>
      <c r="V282" s="9"/>
      <c r="W282" s="9"/>
      <c r="X282" s="9"/>
      <c r="Y282" s="9"/>
      <c r="Z282" s="9"/>
      <c r="AA282" s="9"/>
      <c r="AB282" s="9"/>
      <c r="AC282" s="9"/>
    </row>
    <row r="283" spans="1:29" ht="293.25" customHeight="1">
      <c r="A283" s="19" t="s">
        <v>1722</v>
      </c>
      <c r="B283" s="102" t="s">
        <v>1723</v>
      </c>
      <c r="C283" s="29" t="s">
        <v>1724</v>
      </c>
      <c r="D283" s="21"/>
      <c r="E283" s="29" t="s">
        <v>1725</v>
      </c>
      <c r="F283" s="29" t="s">
        <v>1726</v>
      </c>
      <c r="G283" s="124" t="s">
        <v>1727</v>
      </c>
      <c r="H283" s="9"/>
      <c r="I283" s="9"/>
      <c r="J283" s="9"/>
      <c r="K283" s="9"/>
      <c r="L283" s="9"/>
      <c r="M283" s="9"/>
      <c r="N283" s="9"/>
      <c r="O283" s="9"/>
      <c r="P283" s="9"/>
      <c r="Q283" s="9"/>
      <c r="R283" s="9"/>
      <c r="S283" s="9"/>
      <c r="T283" s="9"/>
      <c r="U283" s="9"/>
      <c r="V283" s="9"/>
      <c r="W283" s="9"/>
      <c r="X283" s="9"/>
      <c r="Y283" s="9"/>
      <c r="Z283" s="9"/>
      <c r="AA283" s="9"/>
      <c r="AB283" s="9"/>
      <c r="AC283" s="9"/>
    </row>
    <row r="284" spans="1:29" ht="210">
      <c r="A284" s="19" t="s">
        <v>1728</v>
      </c>
      <c r="B284" s="102" t="s">
        <v>1729</v>
      </c>
      <c r="C284" s="29" t="s">
        <v>1730</v>
      </c>
      <c r="D284" s="21"/>
      <c r="E284" s="29" t="s">
        <v>1731</v>
      </c>
      <c r="F284" s="29" t="s">
        <v>1732</v>
      </c>
      <c r="G284" s="124" t="s">
        <v>1733</v>
      </c>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row>
    <row r="285" spans="1:29" ht="261">
      <c r="A285" s="19" t="s">
        <v>1734</v>
      </c>
      <c r="B285" s="29" t="s">
        <v>1735</v>
      </c>
      <c r="C285" s="29" t="s">
        <v>1736</v>
      </c>
      <c r="D285" s="21"/>
      <c r="E285" s="29" t="s">
        <v>1737</v>
      </c>
      <c r="F285" s="29" t="s">
        <v>1738</v>
      </c>
      <c r="G285" s="71" t="s">
        <v>1739</v>
      </c>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row>
    <row r="286" spans="1:29" ht="14.25" customHeight="1">
      <c r="A286" s="26" t="s">
        <v>1740</v>
      </c>
      <c r="B286" s="21" t="s">
        <v>1741</v>
      </c>
      <c r="C286" s="21" t="s">
        <v>1742</v>
      </c>
      <c r="D286" s="21" t="s">
        <v>1743</v>
      </c>
      <c r="E286" s="21" t="s">
        <v>1744</v>
      </c>
      <c r="F286" s="21" t="s">
        <v>1745</v>
      </c>
      <c r="G286" s="39" t="s">
        <v>1746</v>
      </c>
      <c r="H286" s="9"/>
      <c r="I286" s="9"/>
      <c r="J286" s="9"/>
      <c r="K286" s="9"/>
      <c r="L286" s="9"/>
      <c r="M286" s="9"/>
      <c r="N286" s="9"/>
      <c r="O286" s="9"/>
      <c r="P286" s="9"/>
      <c r="Q286" s="9"/>
      <c r="R286" s="9"/>
      <c r="S286" s="9"/>
      <c r="T286" s="9"/>
      <c r="U286" s="9"/>
      <c r="V286" s="9"/>
      <c r="W286" s="9"/>
      <c r="X286" s="9"/>
      <c r="Y286" s="9"/>
      <c r="Z286" s="9"/>
      <c r="AA286" s="9"/>
      <c r="AB286" s="9"/>
      <c r="AC286" s="9"/>
    </row>
    <row r="287" spans="1:29" ht="352.5" customHeight="1">
      <c r="A287" s="26" t="s">
        <v>1747</v>
      </c>
      <c r="B287" s="21" t="s">
        <v>1748</v>
      </c>
      <c r="C287" s="126" t="s">
        <v>1749</v>
      </c>
      <c r="D287" s="21" t="s">
        <v>1750</v>
      </c>
      <c r="E287" s="21" t="s">
        <v>1751</v>
      </c>
      <c r="F287" s="21" t="s">
        <v>1752</v>
      </c>
      <c r="G287" s="25" t="s">
        <v>1753</v>
      </c>
      <c r="H287" s="9"/>
      <c r="I287" s="9"/>
      <c r="J287" s="9"/>
      <c r="K287" s="9"/>
      <c r="L287" s="9"/>
      <c r="M287" s="9"/>
      <c r="N287" s="9"/>
      <c r="O287" s="9"/>
      <c r="P287" s="9"/>
      <c r="Q287" s="9"/>
      <c r="R287" s="9"/>
      <c r="S287" s="9"/>
      <c r="T287" s="9"/>
      <c r="U287" s="9"/>
      <c r="V287" s="9"/>
      <c r="W287" s="9"/>
      <c r="X287" s="9"/>
      <c r="Y287" s="9"/>
      <c r="Z287" s="9"/>
      <c r="AA287" s="9"/>
      <c r="AB287" s="9"/>
      <c r="AC287" s="9"/>
    </row>
    <row r="288" spans="1:29" ht="348" customHeight="1">
      <c r="A288" s="24" t="s">
        <v>1754</v>
      </c>
      <c r="B288" s="21" t="s">
        <v>1755</v>
      </c>
      <c r="C288" s="127" t="s">
        <v>1756</v>
      </c>
      <c r="D288" s="21"/>
      <c r="E288" s="21"/>
      <c r="F288" s="21" t="s">
        <v>1757</v>
      </c>
      <c r="G288" s="25" t="s">
        <v>1758</v>
      </c>
      <c r="H288" s="9"/>
      <c r="I288" s="9"/>
      <c r="J288" s="9"/>
      <c r="K288" s="9"/>
      <c r="L288" s="9"/>
      <c r="M288" s="9"/>
      <c r="N288" s="9"/>
      <c r="O288" s="9"/>
      <c r="P288" s="9"/>
      <c r="Q288" s="9"/>
      <c r="R288" s="9"/>
      <c r="S288" s="9"/>
      <c r="T288" s="9"/>
      <c r="U288" s="9"/>
      <c r="V288" s="9"/>
      <c r="W288" s="9"/>
      <c r="X288" s="9"/>
      <c r="Y288" s="9"/>
      <c r="Z288" s="9"/>
      <c r="AA288" s="9"/>
      <c r="AB288" s="9"/>
      <c r="AC288" s="9"/>
    </row>
    <row r="289" spans="1:29" ht="293.25" customHeight="1">
      <c r="A289" s="26" t="s">
        <v>1759</v>
      </c>
      <c r="B289" s="21" t="s">
        <v>1760</v>
      </c>
      <c r="C289" s="127" t="s">
        <v>1761</v>
      </c>
      <c r="D289" s="21" t="s">
        <v>1762</v>
      </c>
      <c r="E289" s="21" t="s">
        <v>1763</v>
      </c>
      <c r="F289" s="21" t="s">
        <v>1764</v>
      </c>
      <c r="G289" s="25" t="s">
        <v>1765</v>
      </c>
      <c r="H289" s="9"/>
      <c r="I289" s="9"/>
      <c r="J289" s="9"/>
      <c r="K289" s="9"/>
      <c r="L289" s="9"/>
      <c r="M289" s="9"/>
      <c r="N289" s="9"/>
      <c r="O289" s="9"/>
      <c r="P289" s="9"/>
      <c r="Q289" s="9"/>
      <c r="R289" s="9"/>
      <c r="S289" s="9"/>
      <c r="T289" s="9"/>
      <c r="U289" s="9"/>
      <c r="V289" s="9"/>
      <c r="W289" s="9"/>
      <c r="X289" s="9"/>
      <c r="Y289" s="9"/>
      <c r="Z289" s="9"/>
      <c r="AA289" s="9"/>
      <c r="AB289" s="9"/>
      <c r="AC289" s="9"/>
    </row>
    <row r="290" spans="1:29" ht="151.5" customHeight="1">
      <c r="A290" s="19" t="s">
        <v>1766</v>
      </c>
      <c r="B290" s="29" t="s">
        <v>1767</v>
      </c>
      <c r="C290" s="33" t="s">
        <v>1768</v>
      </c>
      <c r="D290" s="21"/>
      <c r="E290" s="29" t="s">
        <v>1769</v>
      </c>
      <c r="F290" s="29" t="s">
        <v>1770</v>
      </c>
      <c r="G290" s="31" t="s">
        <v>1771</v>
      </c>
      <c r="H290" s="9"/>
      <c r="I290" s="9"/>
      <c r="J290" s="9"/>
      <c r="K290" s="9"/>
      <c r="L290" s="9"/>
      <c r="M290" s="9"/>
      <c r="N290" s="9"/>
      <c r="O290" s="9"/>
      <c r="P290" s="9"/>
      <c r="Q290" s="9"/>
      <c r="R290" s="9"/>
      <c r="S290" s="9"/>
      <c r="T290" s="9"/>
      <c r="U290" s="9"/>
      <c r="V290" s="9"/>
      <c r="W290" s="9"/>
      <c r="X290" s="9"/>
      <c r="Y290" s="9"/>
      <c r="Z290" s="9"/>
      <c r="AA290" s="9"/>
      <c r="AB290" s="9"/>
      <c r="AC290" s="9"/>
    </row>
    <row r="291" spans="1:29" ht="187.5">
      <c r="A291" s="19" t="s">
        <v>1772</v>
      </c>
      <c r="B291" s="29" t="s">
        <v>1773</v>
      </c>
      <c r="C291" s="52" t="s">
        <v>1774</v>
      </c>
      <c r="D291" s="29" t="s">
        <v>1775</v>
      </c>
      <c r="E291" s="29" t="s">
        <v>66</v>
      </c>
      <c r="F291" s="29" t="s">
        <v>66</v>
      </c>
      <c r="G291" s="30" t="s">
        <v>1776</v>
      </c>
      <c r="H291" s="9"/>
      <c r="I291" s="9"/>
      <c r="J291" s="9"/>
      <c r="K291" s="9"/>
      <c r="L291" s="9"/>
      <c r="M291" s="9"/>
      <c r="N291" s="9"/>
      <c r="O291" s="9"/>
      <c r="P291" s="9"/>
      <c r="Q291" s="9"/>
      <c r="R291" s="9"/>
      <c r="S291" s="9"/>
      <c r="T291" s="9"/>
      <c r="U291" s="9"/>
      <c r="V291" s="9"/>
      <c r="W291" s="9"/>
      <c r="X291" s="9"/>
      <c r="Y291" s="9"/>
      <c r="Z291" s="9"/>
      <c r="AA291" s="9"/>
      <c r="AB291" s="9"/>
      <c r="AC291" s="9"/>
    </row>
    <row r="292" spans="1:29" ht="285.75" customHeight="1">
      <c r="A292" s="19" t="s">
        <v>1777</v>
      </c>
      <c r="B292" s="29" t="s">
        <v>1778</v>
      </c>
      <c r="C292" s="52" t="s">
        <v>1779</v>
      </c>
      <c r="D292" s="29" t="s">
        <v>1780</v>
      </c>
      <c r="E292" s="29" t="s">
        <v>572</v>
      </c>
      <c r="F292" s="29" t="s">
        <v>521</v>
      </c>
      <c r="G292" s="30" t="s">
        <v>1781</v>
      </c>
      <c r="H292" s="9"/>
      <c r="I292" s="9"/>
      <c r="J292" s="9"/>
      <c r="K292" s="9"/>
      <c r="L292" s="9"/>
      <c r="M292" s="9"/>
      <c r="N292" s="9"/>
      <c r="O292" s="9"/>
      <c r="P292" s="9"/>
      <c r="Q292" s="9"/>
      <c r="R292" s="9"/>
      <c r="S292" s="9"/>
      <c r="T292" s="9"/>
      <c r="U292" s="9"/>
      <c r="V292" s="9"/>
      <c r="W292" s="9"/>
      <c r="X292" s="9"/>
      <c r="Y292" s="9"/>
      <c r="Z292" s="9"/>
      <c r="AA292" s="9"/>
      <c r="AB292" s="9"/>
      <c r="AC292" s="9"/>
    </row>
    <row r="293" spans="1:29" ht="285.75" customHeight="1">
      <c r="A293" s="26" t="s">
        <v>1782</v>
      </c>
      <c r="B293" s="21" t="s">
        <v>1783</v>
      </c>
      <c r="C293" s="128" t="s">
        <v>1784</v>
      </c>
      <c r="D293" s="21"/>
      <c r="E293" s="21" t="s">
        <v>1785</v>
      </c>
      <c r="F293" s="21" t="s">
        <v>1786</v>
      </c>
      <c r="G293" s="39" t="s">
        <v>1787</v>
      </c>
      <c r="H293" s="9"/>
      <c r="I293" s="9"/>
      <c r="J293" s="9"/>
      <c r="K293" s="9"/>
      <c r="L293" s="9"/>
      <c r="M293" s="9"/>
      <c r="N293" s="9"/>
      <c r="O293" s="9"/>
      <c r="P293" s="9"/>
      <c r="Q293" s="9"/>
      <c r="R293" s="9"/>
      <c r="S293" s="9"/>
      <c r="T293" s="9"/>
      <c r="U293" s="9"/>
      <c r="V293" s="9"/>
      <c r="W293" s="9"/>
      <c r="X293" s="9"/>
      <c r="Y293" s="9"/>
      <c r="Z293" s="9"/>
      <c r="AA293" s="9"/>
      <c r="AB293" s="9"/>
      <c r="AC293" s="9"/>
    </row>
    <row r="294" spans="1:29" ht="14.25" customHeight="1">
      <c r="A294" s="24" t="s">
        <v>1788</v>
      </c>
      <c r="B294" s="21" t="s">
        <v>1789</v>
      </c>
      <c r="C294" s="128" t="s">
        <v>1790</v>
      </c>
      <c r="D294" s="21" t="s">
        <v>1791</v>
      </c>
      <c r="E294" s="21" t="s">
        <v>1792</v>
      </c>
      <c r="F294" s="21" t="s">
        <v>1793</v>
      </c>
      <c r="G294" s="25" t="s">
        <v>1794</v>
      </c>
      <c r="H294" s="9"/>
      <c r="I294" s="9"/>
      <c r="J294" s="9"/>
      <c r="K294" s="9"/>
      <c r="L294" s="9"/>
      <c r="M294" s="9"/>
      <c r="N294" s="9"/>
      <c r="O294" s="9"/>
      <c r="P294" s="9"/>
      <c r="Q294" s="9"/>
      <c r="R294" s="9"/>
      <c r="S294" s="9"/>
      <c r="T294" s="9"/>
      <c r="U294" s="9"/>
      <c r="V294" s="9"/>
      <c r="W294" s="9"/>
      <c r="X294" s="9"/>
      <c r="Y294" s="9"/>
      <c r="Z294" s="9"/>
      <c r="AA294" s="9"/>
      <c r="AB294" s="9"/>
      <c r="AC294" s="9"/>
    </row>
    <row r="295" spans="1:29" ht="177.75" customHeight="1">
      <c r="A295" s="24" t="s">
        <v>1795</v>
      </c>
      <c r="B295" s="129" t="s">
        <v>1796</v>
      </c>
      <c r="C295" s="127" t="s">
        <v>1797</v>
      </c>
      <c r="D295" s="21" t="s">
        <v>1798</v>
      </c>
      <c r="E295" s="129" t="s">
        <v>1799</v>
      </c>
      <c r="F295" s="21" t="s">
        <v>1800</v>
      </c>
      <c r="G295" s="25" t="s">
        <v>1801</v>
      </c>
      <c r="H295" s="9"/>
      <c r="I295" s="9"/>
      <c r="J295" s="9"/>
      <c r="K295" s="9"/>
      <c r="L295" s="9"/>
      <c r="M295" s="9"/>
      <c r="N295" s="9"/>
      <c r="O295" s="9"/>
      <c r="P295" s="9"/>
      <c r="Q295" s="9"/>
      <c r="R295" s="9"/>
      <c r="S295" s="9"/>
      <c r="T295" s="9"/>
      <c r="U295" s="9"/>
      <c r="V295" s="9"/>
      <c r="W295" s="9"/>
      <c r="X295" s="9"/>
      <c r="Y295" s="9"/>
      <c r="Z295" s="9"/>
      <c r="AA295" s="9"/>
      <c r="AB295" s="9"/>
      <c r="AC295" s="9"/>
    </row>
    <row r="296" spans="1:29" ht="110.25" customHeight="1">
      <c r="A296" s="26" t="s">
        <v>1802</v>
      </c>
      <c r="B296" s="21" t="s">
        <v>1803</v>
      </c>
      <c r="C296" s="127" t="s">
        <v>1804</v>
      </c>
      <c r="D296" s="21" t="s">
        <v>1805</v>
      </c>
      <c r="E296" s="130" t="s">
        <v>1806</v>
      </c>
      <c r="F296" s="21" t="s">
        <v>1807</v>
      </c>
      <c r="G296" s="39" t="s">
        <v>1808</v>
      </c>
      <c r="H296" s="9"/>
      <c r="I296" s="9"/>
      <c r="J296" s="9"/>
      <c r="K296" s="9"/>
      <c r="L296" s="9"/>
      <c r="M296" s="9"/>
      <c r="N296" s="9"/>
      <c r="O296" s="9"/>
      <c r="P296" s="9"/>
      <c r="Q296" s="9"/>
      <c r="R296" s="9"/>
      <c r="S296" s="9"/>
      <c r="T296" s="9"/>
      <c r="U296" s="9"/>
      <c r="V296" s="9"/>
      <c r="W296" s="9"/>
      <c r="X296" s="9"/>
      <c r="Y296" s="9"/>
      <c r="Z296" s="9"/>
      <c r="AA296" s="9"/>
      <c r="AB296" s="9"/>
      <c r="AC296" s="9"/>
    </row>
    <row r="297" spans="1:29" ht="14.25" customHeight="1">
      <c r="A297" s="19" t="s">
        <v>1809</v>
      </c>
      <c r="B297" s="29" t="s">
        <v>1810</v>
      </c>
      <c r="C297" s="131" t="s">
        <v>684</v>
      </c>
      <c r="D297" s="21"/>
      <c r="E297" s="29" t="s">
        <v>1811</v>
      </c>
      <c r="F297" s="29" t="s">
        <v>1346</v>
      </c>
      <c r="G297" s="94" t="str">
        <f>HYPERLINK("https://www.canada.ca/fr/ministere-finances/nouvelles/2020/03/soutien-supplementaire-aux-entreprises-canadiennes-pour-faire-face-aux-repercussions-economiques-de-la-covid19.html#_New_Loan_Programs","https://www.canada.ca/fr/ministere-finances/nouvelles/2020/03/soutien-supplementaire-aux-entreprises-canadiennes-pour-faire-face-aux-repercussions-economiques-de-la-covid19.html#_New_Loan_Programs")</f>
        <v>https://www.canada.ca/fr/ministere-finances/nouvelles/2020/03/soutien-supplementaire-aux-entreprises-canadiennes-pour-faire-face-aux-repercussions-economiques-de-la-covid19.html#_New_Loan_Programs</v>
      </c>
      <c r="H297" s="9"/>
      <c r="I297" s="9"/>
      <c r="J297" s="9"/>
      <c r="K297" s="9"/>
      <c r="L297" s="9"/>
      <c r="M297" s="9"/>
      <c r="N297" s="9"/>
      <c r="O297" s="9"/>
      <c r="P297" s="9"/>
      <c r="Q297" s="9"/>
      <c r="R297" s="9"/>
      <c r="S297" s="9"/>
      <c r="T297" s="9"/>
      <c r="U297" s="9"/>
      <c r="V297" s="9"/>
      <c r="W297" s="9"/>
      <c r="X297" s="9"/>
      <c r="Y297" s="9"/>
      <c r="Z297" s="9"/>
      <c r="AA297" s="9"/>
      <c r="AB297" s="9"/>
      <c r="AC297" s="9"/>
    </row>
    <row r="298" spans="1:29" ht="14.25" customHeight="1">
      <c r="A298" s="19" t="s">
        <v>1812</v>
      </c>
      <c r="B298" s="29" t="s">
        <v>1813</v>
      </c>
      <c r="C298" s="29" t="s">
        <v>1814</v>
      </c>
      <c r="D298" s="21"/>
      <c r="E298" s="29" t="s">
        <v>1815</v>
      </c>
      <c r="F298" s="29" t="s">
        <v>1448</v>
      </c>
      <c r="G298" s="31" t="s">
        <v>1816</v>
      </c>
      <c r="H298" s="9"/>
      <c r="I298" s="9"/>
      <c r="J298" s="9"/>
      <c r="K298" s="9"/>
      <c r="L298" s="9"/>
      <c r="M298" s="9"/>
      <c r="N298" s="9"/>
      <c r="O298" s="9"/>
      <c r="P298" s="9"/>
      <c r="Q298" s="9"/>
      <c r="R298" s="9"/>
      <c r="S298" s="9"/>
      <c r="T298" s="9"/>
      <c r="U298" s="9"/>
      <c r="V298" s="9"/>
      <c r="W298" s="9"/>
      <c r="X298" s="9"/>
      <c r="Y298" s="9"/>
      <c r="Z298" s="9"/>
      <c r="AA298" s="9"/>
      <c r="AB298" s="9"/>
      <c r="AC298" s="9"/>
    </row>
    <row r="299" spans="1:29" ht="14.25" customHeight="1">
      <c r="A299" s="26" t="s">
        <v>1817</v>
      </c>
      <c r="B299" s="21" t="s">
        <v>1818</v>
      </c>
      <c r="C299" s="127" t="s">
        <v>1819</v>
      </c>
      <c r="D299" s="21" t="s">
        <v>1820</v>
      </c>
      <c r="E299" s="21" t="s">
        <v>1821</v>
      </c>
      <c r="F299" s="21" t="s">
        <v>1822</v>
      </c>
      <c r="G299" s="39" t="s">
        <v>1823</v>
      </c>
      <c r="H299" s="9"/>
      <c r="I299" s="9"/>
      <c r="J299" s="9"/>
      <c r="K299" s="9"/>
      <c r="L299" s="9"/>
      <c r="M299" s="9"/>
      <c r="N299" s="9"/>
      <c r="O299" s="9"/>
      <c r="P299" s="9"/>
      <c r="Q299" s="9"/>
      <c r="R299" s="9"/>
      <c r="S299" s="9"/>
      <c r="T299" s="9"/>
      <c r="U299" s="9"/>
      <c r="V299" s="9"/>
      <c r="W299" s="9"/>
      <c r="X299" s="9"/>
      <c r="Y299" s="9"/>
      <c r="Z299" s="9"/>
      <c r="AA299" s="9"/>
      <c r="AB299" s="9"/>
      <c r="AC299" s="9"/>
    </row>
    <row r="300" spans="1:29" ht="14.25" customHeight="1">
      <c r="A300" s="26" t="s">
        <v>1824</v>
      </c>
      <c r="B300" s="21" t="s">
        <v>1825</v>
      </c>
      <c r="C300" s="21" t="s">
        <v>1826</v>
      </c>
      <c r="D300" s="21" t="s">
        <v>453</v>
      </c>
      <c r="E300" s="21" t="s">
        <v>66</v>
      </c>
      <c r="F300" s="21" t="s">
        <v>1827</v>
      </c>
      <c r="G300" s="27" t="s">
        <v>1828</v>
      </c>
      <c r="H300" s="9"/>
      <c r="I300" s="9"/>
      <c r="J300" s="9"/>
      <c r="K300" s="9"/>
      <c r="L300" s="9"/>
      <c r="M300" s="9"/>
      <c r="N300" s="9"/>
      <c r="O300" s="9"/>
      <c r="P300" s="9"/>
      <c r="Q300" s="9"/>
      <c r="R300" s="9"/>
      <c r="S300" s="9"/>
      <c r="T300" s="9"/>
      <c r="U300" s="9"/>
      <c r="V300" s="9"/>
      <c r="W300" s="9"/>
      <c r="X300" s="9"/>
      <c r="Y300" s="9"/>
      <c r="Z300" s="9"/>
      <c r="AA300" s="9"/>
      <c r="AB300" s="9"/>
      <c r="AC300" s="9"/>
    </row>
    <row r="301" spans="1:29" ht="171.75" customHeight="1">
      <c r="A301" s="24" t="s">
        <v>1829</v>
      </c>
      <c r="B301" s="21" t="s">
        <v>1830</v>
      </c>
      <c r="C301" s="21" t="s">
        <v>1831</v>
      </c>
      <c r="D301" s="21" t="s">
        <v>1832</v>
      </c>
      <c r="E301" s="21"/>
      <c r="F301" s="21" t="s">
        <v>1833</v>
      </c>
      <c r="G301" s="39" t="s">
        <v>1834</v>
      </c>
      <c r="H301" s="9"/>
      <c r="I301" s="9"/>
      <c r="J301" s="9"/>
      <c r="K301" s="9"/>
      <c r="L301" s="9"/>
      <c r="M301" s="9"/>
      <c r="N301" s="9"/>
      <c r="O301" s="9"/>
      <c r="P301" s="9"/>
      <c r="Q301" s="9"/>
      <c r="R301" s="9"/>
      <c r="S301" s="9"/>
      <c r="T301" s="9"/>
      <c r="U301" s="9"/>
      <c r="V301" s="9"/>
      <c r="W301" s="9"/>
      <c r="X301" s="9"/>
      <c r="Y301" s="9"/>
      <c r="Z301" s="9"/>
      <c r="AA301" s="9"/>
      <c r="AB301" s="9"/>
      <c r="AC301" s="9"/>
    </row>
    <row r="302" spans="1:29" ht="354" customHeight="1">
      <c r="A302" s="24" t="s">
        <v>1835</v>
      </c>
      <c r="B302" s="21" t="s">
        <v>1836</v>
      </c>
      <c r="C302" s="21"/>
      <c r="D302" s="21"/>
      <c r="E302" s="21"/>
      <c r="F302" s="21" t="s">
        <v>1837</v>
      </c>
      <c r="G302" s="39" t="s">
        <v>1838</v>
      </c>
      <c r="H302" s="9"/>
      <c r="I302" s="9"/>
      <c r="J302" s="9"/>
      <c r="K302" s="9"/>
      <c r="L302" s="9"/>
      <c r="M302" s="9"/>
      <c r="N302" s="9"/>
      <c r="O302" s="9"/>
      <c r="P302" s="9"/>
      <c r="Q302" s="9"/>
      <c r="R302" s="9"/>
      <c r="S302" s="9"/>
      <c r="T302" s="9"/>
      <c r="U302" s="9"/>
      <c r="V302" s="9"/>
      <c r="W302" s="9"/>
      <c r="X302" s="9"/>
      <c r="Y302" s="9"/>
      <c r="Z302" s="9"/>
      <c r="AA302" s="9"/>
      <c r="AB302" s="9"/>
      <c r="AC302" s="9"/>
    </row>
    <row r="303" spans="1:29" ht="14.25" customHeight="1">
      <c r="A303" s="26" t="s">
        <v>1839</v>
      </c>
      <c r="B303" s="21" t="s">
        <v>1840</v>
      </c>
      <c r="C303" s="21" t="s">
        <v>1841</v>
      </c>
      <c r="D303" s="21" t="s">
        <v>1842</v>
      </c>
      <c r="E303" s="21" t="s">
        <v>1843</v>
      </c>
      <c r="F303" s="21" t="s">
        <v>1844</v>
      </c>
      <c r="G303" s="39" t="s">
        <v>1845</v>
      </c>
      <c r="H303" s="9"/>
      <c r="I303" s="9"/>
      <c r="J303" s="9"/>
      <c r="K303" s="9"/>
      <c r="L303" s="9"/>
      <c r="M303" s="9"/>
      <c r="N303" s="9"/>
      <c r="O303" s="9"/>
      <c r="P303" s="9"/>
      <c r="Q303" s="9"/>
      <c r="R303" s="9"/>
      <c r="S303" s="9"/>
      <c r="T303" s="9"/>
      <c r="U303" s="9"/>
      <c r="V303" s="9"/>
      <c r="W303" s="9"/>
      <c r="X303" s="9"/>
      <c r="Y303" s="9"/>
      <c r="Z303" s="9"/>
      <c r="AA303" s="9"/>
      <c r="AB303" s="9"/>
      <c r="AC303" s="9"/>
    </row>
    <row r="304" spans="1:29" ht="409.5" customHeight="1">
      <c r="A304" s="24" t="s">
        <v>1846</v>
      </c>
      <c r="B304" s="21" t="s">
        <v>1847</v>
      </c>
      <c r="C304" s="21" t="s">
        <v>1848</v>
      </c>
      <c r="D304" s="21" t="s">
        <v>1849</v>
      </c>
      <c r="E304" s="21" t="s">
        <v>1850</v>
      </c>
      <c r="F304" s="21" t="s">
        <v>1851</v>
      </c>
      <c r="G304" s="25" t="s">
        <v>1852</v>
      </c>
      <c r="H304" s="9"/>
      <c r="I304" s="9"/>
      <c r="J304" s="9"/>
      <c r="K304" s="9"/>
      <c r="L304" s="9"/>
      <c r="M304" s="9"/>
      <c r="N304" s="9"/>
      <c r="O304" s="9"/>
      <c r="P304" s="9"/>
      <c r="Q304" s="9"/>
      <c r="R304" s="9"/>
      <c r="S304" s="9"/>
      <c r="T304" s="9"/>
      <c r="U304" s="9"/>
      <c r="V304" s="9"/>
      <c r="W304" s="9"/>
      <c r="X304" s="9"/>
      <c r="Y304" s="9"/>
      <c r="Z304" s="9"/>
      <c r="AA304" s="9"/>
      <c r="AB304" s="9"/>
      <c r="AC304" s="9"/>
    </row>
    <row r="305" spans="1:29" ht="14.25" customHeight="1">
      <c r="A305" s="26" t="s">
        <v>1853</v>
      </c>
      <c r="B305" s="33" t="s">
        <v>1854</v>
      </c>
      <c r="C305" s="21" t="s">
        <v>1855</v>
      </c>
      <c r="D305" s="21"/>
      <c r="E305" s="29" t="s">
        <v>1856</v>
      </c>
      <c r="F305" s="29" t="s">
        <v>1857</v>
      </c>
      <c r="G305" s="132" t="s">
        <v>1858</v>
      </c>
      <c r="H305" s="9"/>
      <c r="I305" s="9"/>
      <c r="J305" s="9"/>
      <c r="K305" s="9"/>
      <c r="L305" s="9"/>
      <c r="M305" s="9"/>
      <c r="N305" s="9"/>
      <c r="O305" s="9"/>
      <c r="P305" s="9"/>
      <c r="Q305" s="9"/>
      <c r="R305" s="9"/>
      <c r="S305" s="9"/>
      <c r="T305" s="9"/>
      <c r="U305" s="9"/>
      <c r="V305" s="9"/>
      <c r="W305" s="9"/>
      <c r="X305" s="9"/>
      <c r="Y305" s="9"/>
      <c r="Z305" s="9"/>
      <c r="AA305" s="9"/>
      <c r="AB305" s="9"/>
      <c r="AC305" s="9"/>
    </row>
    <row r="306" spans="1:29" ht="14.25" customHeight="1">
      <c r="A306" s="24" t="s">
        <v>1859</v>
      </c>
      <c r="B306" s="21" t="s">
        <v>1860</v>
      </c>
      <c r="C306" s="21" t="s">
        <v>1861</v>
      </c>
      <c r="D306" s="21" t="s">
        <v>1862</v>
      </c>
      <c r="E306" s="21" t="s">
        <v>1863</v>
      </c>
      <c r="F306" s="21" t="s">
        <v>1864</v>
      </c>
      <c r="G306" s="25" t="s">
        <v>1865</v>
      </c>
      <c r="H306" s="9"/>
      <c r="I306" s="9"/>
      <c r="J306" s="9"/>
      <c r="K306" s="9"/>
      <c r="L306" s="9"/>
      <c r="M306" s="9"/>
      <c r="N306" s="9"/>
      <c r="O306" s="9"/>
      <c r="P306" s="9"/>
      <c r="Q306" s="9"/>
      <c r="R306" s="9"/>
      <c r="S306" s="9"/>
      <c r="T306" s="9"/>
      <c r="U306" s="9"/>
      <c r="V306" s="9"/>
      <c r="W306" s="9"/>
      <c r="X306" s="9"/>
      <c r="Y306" s="9"/>
      <c r="Z306" s="9"/>
      <c r="AA306" s="9"/>
      <c r="AB306" s="9"/>
      <c r="AC306" s="9"/>
    </row>
    <row r="307" spans="1:29" ht="14.25" customHeight="1">
      <c r="A307" s="133" t="s">
        <v>1866</v>
      </c>
      <c r="B307" s="21" t="s">
        <v>1867</v>
      </c>
      <c r="C307" s="21" t="s">
        <v>1868</v>
      </c>
      <c r="D307" s="21" t="s">
        <v>1869</v>
      </c>
      <c r="E307" s="21" t="s">
        <v>1870</v>
      </c>
      <c r="F307" s="29" t="s">
        <v>1871</v>
      </c>
      <c r="G307" s="22" t="s">
        <v>1872</v>
      </c>
      <c r="H307" s="9"/>
      <c r="I307" s="9"/>
      <c r="J307" s="9"/>
      <c r="K307" s="9"/>
      <c r="L307" s="9"/>
      <c r="M307" s="9"/>
      <c r="N307" s="9"/>
      <c r="O307" s="9"/>
      <c r="P307" s="9"/>
      <c r="Q307" s="9"/>
      <c r="R307" s="9"/>
      <c r="S307" s="9"/>
      <c r="T307" s="9"/>
      <c r="U307" s="9"/>
      <c r="V307" s="9"/>
      <c r="W307" s="9"/>
      <c r="X307" s="9"/>
      <c r="Y307" s="9"/>
      <c r="Z307" s="9"/>
      <c r="AA307" s="9"/>
      <c r="AB307" s="9"/>
      <c r="AC307" s="9"/>
    </row>
    <row r="308" spans="1:29" ht="136.5" customHeight="1">
      <c r="A308" s="133" t="s">
        <v>1873</v>
      </c>
      <c r="B308" s="21" t="s">
        <v>1874</v>
      </c>
      <c r="C308" s="21"/>
      <c r="D308" s="21"/>
      <c r="E308" s="21" t="s">
        <v>1875</v>
      </c>
      <c r="F308" s="21" t="s">
        <v>1876</v>
      </c>
      <c r="G308" s="67" t="s">
        <v>1877</v>
      </c>
      <c r="H308" s="9"/>
      <c r="I308" s="9"/>
      <c r="J308" s="9"/>
      <c r="K308" s="9"/>
      <c r="L308" s="9"/>
      <c r="M308" s="9"/>
      <c r="N308" s="9"/>
      <c r="O308" s="9"/>
      <c r="P308" s="9"/>
      <c r="Q308" s="9"/>
      <c r="R308" s="9"/>
      <c r="S308" s="9"/>
      <c r="T308" s="9"/>
      <c r="U308" s="9"/>
      <c r="V308" s="9"/>
      <c r="W308" s="9"/>
      <c r="X308" s="9"/>
      <c r="Y308" s="9"/>
      <c r="Z308" s="9"/>
      <c r="AA308" s="9"/>
      <c r="AB308" s="9"/>
      <c r="AC308" s="9"/>
    </row>
    <row r="309" spans="1:29" ht="14.25" customHeight="1">
      <c r="A309" s="24" t="s">
        <v>1878</v>
      </c>
      <c r="B309" s="21" t="s">
        <v>1879</v>
      </c>
      <c r="C309" s="21" t="s">
        <v>1880</v>
      </c>
      <c r="D309" s="21" t="s">
        <v>1881</v>
      </c>
      <c r="E309" s="21" t="s">
        <v>1882</v>
      </c>
      <c r="F309" s="21" t="s">
        <v>1883</v>
      </c>
      <c r="G309" s="25" t="s">
        <v>1884</v>
      </c>
      <c r="H309" s="9"/>
      <c r="I309" s="9"/>
      <c r="J309" s="9"/>
      <c r="K309" s="9"/>
      <c r="L309" s="9"/>
      <c r="M309" s="9"/>
      <c r="N309" s="9"/>
      <c r="O309" s="9"/>
      <c r="P309" s="9"/>
      <c r="Q309" s="9"/>
      <c r="R309" s="9"/>
      <c r="S309" s="9"/>
      <c r="T309" s="9"/>
      <c r="U309" s="9"/>
      <c r="V309" s="9"/>
      <c r="W309" s="9"/>
      <c r="X309" s="9"/>
      <c r="Y309" s="9"/>
      <c r="Z309" s="9"/>
      <c r="AA309" s="9"/>
      <c r="AB309" s="9"/>
      <c r="AC309" s="9"/>
    </row>
    <row r="310" spans="1:29" ht="14.25" customHeight="1">
      <c r="A310" s="24" t="s">
        <v>1885</v>
      </c>
      <c r="B310" s="21" t="s">
        <v>1886</v>
      </c>
      <c r="C310" s="21" t="s">
        <v>1887</v>
      </c>
      <c r="D310" s="21" t="s">
        <v>1888</v>
      </c>
      <c r="E310" s="21" t="s">
        <v>1889</v>
      </c>
      <c r="F310" s="21" t="s">
        <v>1890</v>
      </c>
      <c r="G310" s="25" t="s">
        <v>1891</v>
      </c>
      <c r="H310" s="9"/>
      <c r="I310" s="9"/>
      <c r="J310" s="9"/>
      <c r="K310" s="9"/>
      <c r="L310" s="9"/>
      <c r="M310" s="9"/>
      <c r="N310" s="9"/>
      <c r="O310" s="9"/>
      <c r="P310" s="9"/>
      <c r="Q310" s="9"/>
      <c r="R310" s="9"/>
      <c r="S310" s="9"/>
      <c r="T310" s="9"/>
      <c r="U310" s="9"/>
      <c r="V310" s="9"/>
      <c r="W310" s="9"/>
      <c r="X310" s="9"/>
      <c r="Y310" s="9"/>
      <c r="Z310" s="9"/>
      <c r="AA310" s="9"/>
      <c r="AB310" s="9"/>
      <c r="AC310" s="9"/>
    </row>
    <row r="311" spans="1:29" ht="14.25" customHeight="1">
      <c r="A311" s="24" t="s">
        <v>1892</v>
      </c>
      <c r="B311" s="21" t="s">
        <v>1893</v>
      </c>
      <c r="C311" s="21" t="s">
        <v>1894</v>
      </c>
      <c r="D311" s="21" t="s">
        <v>1895</v>
      </c>
      <c r="E311" s="29" t="s">
        <v>1896</v>
      </c>
      <c r="F311" s="21" t="s">
        <v>1897</v>
      </c>
      <c r="G311" s="25" t="s">
        <v>1898</v>
      </c>
      <c r="H311" s="9"/>
      <c r="I311" s="9"/>
      <c r="J311" s="9"/>
      <c r="K311" s="9"/>
      <c r="L311" s="9"/>
      <c r="M311" s="9"/>
      <c r="N311" s="9"/>
      <c r="O311" s="9"/>
      <c r="P311" s="9"/>
      <c r="Q311" s="9"/>
      <c r="R311" s="9"/>
      <c r="S311" s="9"/>
      <c r="T311" s="9"/>
      <c r="U311" s="9"/>
      <c r="V311" s="9"/>
      <c r="W311" s="9"/>
      <c r="X311" s="9"/>
      <c r="Y311" s="9"/>
      <c r="Z311" s="9"/>
      <c r="AA311" s="9"/>
      <c r="AB311" s="9"/>
      <c r="AC311" s="9"/>
    </row>
    <row r="312" spans="1:29" ht="14.25" customHeight="1">
      <c r="A312" s="24" t="s">
        <v>1899</v>
      </c>
      <c r="B312" s="21" t="s">
        <v>1900</v>
      </c>
      <c r="C312" s="21" t="s">
        <v>1901</v>
      </c>
      <c r="D312" s="21" t="s">
        <v>1902</v>
      </c>
      <c r="E312" s="21" t="s">
        <v>1902</v>
      </c>
      <c r="F312" s="21" t="s">
        <v>1902</v>
      </c>
      <c r="G312" s="39" t="s">
        <v>1903</v>
      </c>
      <c r="H312" s="9"/>
      <c r="I312" s="9"/>
      <c r="J312" s="9"/>
      <c r="K312" s="9"/>
      <c r="L312" s="9"/>
      <c r="M312" s="9"/>
      <c r="N312" s="9"/>
      <c r="O312" s="9"/>
      <c r="P312" s="9"/>
      <c r="Q312" s="9"/>
      <c r="R312" s="9"/>
      <c r="S312" s="9"/>
      <c r="T312" s="9"/>
      <c r="U312" s="9"/>
      <c r="V312" s="9"/>
      <c r="W312" s="9"/>
      <c r="X312" s="9"/>
      <c r="Y312" s="9"/>
      <c r="Z312" s="9"/>
      <c r="AA312" s="9"/>
      <c r="AB312" s="9"/>
      <c r="AC312" s="9"/>
    </row>
    <row r="313" spans="1:29" ht="14.25" customHeight="1">
      <c r="A313" s="24" t="s">
        <v>1904</v>
      </c>
      <c r="B313" s="21" t="s">
        <v>1905</v>
      </c>
      <c r="C313" s="21" t="s">
        <v>1906</v>
      </c>
      <c r="D313" s="21" t="s">
        <v>1907</v>
      </c>
      <c r="E313" s="21" t="s">
        <v>1908</v>
      </c>
      <c r="F313" s="62" t="s">
        <v>1909</v>
      </c>
      <c r="G313" s="25" t="s">
        <v>1910</v>
      </c>
      <c r="H313" s="9"/>
      <c r="I313" s="9"/>
      <c r="J313" s="9"/>
      <c r="K313" s="9"/>
      <c r="L313" s="9"/>
      <c r="M313" s="9"/>
      <c r="N313" s="9"/>
      <c r="O313" s="9"/>
      <c r="P313" s="9"/>
      <c r="Q313" s="9"/>
      <c r="R313" s="9"/>
      <c r="S313" s="9"/>
      <c r="T313" s="9"/>
      <c r="U313" s="9"/>
      <c r="V313" s="9"/>
      <c r="W313" s="9"/>
      <c r="X313" s="9"/>
      <c r="Y313" s="9"/>
      <c r="Z313" s="9"/>
      <c r="AA313" s="9"/>
      <c r="AB313" s="9"/>
      <c r="AC313" s="9"/>
    </row>
    <row r="314" spans="1:29" ht="14.25" customHeight="1">
      <c r="A314" s="24" t="s">
        <v>1911</v>
      </c>
      <c r="B314" s="21" t="s">
        <v>1912</v>
      </c>
      <c r="C314" s="21" t="s">
        <v>1913</v>
      </c>
      <c r="D314" s="51" t="s">
        <v>1914</v>
      </c>
      <c r="E314" s="21" t="s">
        <v>1915</v>
      </c>
      <c r="F314" s="21" t="s">
        <v>341</v>
      </c>
      <c r="G314" s="96" t="s">
        <v>1916</v>
      </c>
      <c r="H314" s="9"/>
      <c r="I314" s="9"/>
      <c r="J314" s="9"/>
      <c r="K314" s="9"/>
      <c r="L314" s="9"/>
      <c r="M314" s="9"/>
      <c r="N314" s="9"/>
      <c r="O314" s="9"/>
      <c r="P314" s="9"/>
      <c r="Q314" s="9"/>
      <c r="R314" s="9"/>
      <c r="S314" s="9"/>
      <c r="T314" s="9"/>
      <c r="U314" s="9"/>
      <c r="V314" s="9"/>
      <c r="W314" s="9"/>
      <c r="X314" s="9"/>
      <c r="Y314" s="9"/>
      <c r="Z314" s="9"/>
      <c r="AA314" s="9"/>
      <c r="AB314" s="9"/>
      <c r="AC314" s="9"/>
    </row>
    <row r="315" spans="1:29" ht="14.25" customHeight="1">
      <c r="A315" s="24" t="s">
        <v>1917</v>
      </c>
      <c r="B315" s="51" t="s">
        <v>1918</v>
      </c>
      <c r="C315" s="21" t="s">
        <v>1919</v>
      </c>
      <c r="D315" s="21" t="s">
        <v>1920</v>
      </c>
      <c r="E315" s="21" t="s">
        <v>1921</v>
      </c>
      <c r="F315" s="21" t="s">
        <v>341</v>
      </c>
      <c r="G315" s="25" t="s">
        <v>1922</v>
      </c>
      <c r="H315" s="9"/>
      <c r="I315" s="9"/>
      <c r="J315" s="9"/>
      <c r="K315" s="9"/>
      <c r="L315" s="9"/>
      <c r="M315" s="9"/>
      <c r="N315" s="9"/>
      <c r="O315" s="9"/>
      <c r="P315" s="9"/>
      <c r="Q315" s="9"/>
      <c r="R315" s="9"/>
      <c r="S315" s="9"/>
      <c r="T315" s="9"/>
      <c r="U315" s="9"/>
      <c r="V315" s="9"/>
      <c r="W315" s="9"/>
      <c r="X315" s="9"/>
      <c r="Y315" s="9"/>
      <c r="Z315" s="9"/>
      <c r="AA315" s="9"/>
      <c r="AB315" s="9"/>
      <c r="AC315" s="9"/>
    </row>
    <row r="316" spans="1:29" ht="396.75" customHeight="1">
      <c r="A316" s="26" t="s">
        <v>1923</v>
      </c>
      <c r="B316" s="21" t="s">
        <v>1924</v>
      </c>
      <c r="C316" s="21" t="s">
        <v>1925</v>
      </c>
      <c r="D316" s="21" t="s">
        <v>1926</v>
      </c>
      <c r="E316" s="21" t="s">
        <v>1927</v>
      </c>
      <c r="F316" s="21" t="s">
        <v>1928</v>
      </c>
      <c r="G316" s="27" t="s">
        <v>1929</v>
      </c>
      <c r="H316" s="9"/>
      <c r="I316" s="9"/>
      <c r="J316" s="9"/>
      <c r="K316" s="9"/>
      <c r="L316" s="9"/>
      <c r="M316" s="9"/>
      <c r="N316" s="9"/>
      <c r="O316" s="9"/>
      <c r="P316" s="9"/>
      <c r="Q316" s="9"/>
      <c r="R316" s="9"/>
      <c r="S316" s="9"/>
      <c r="T316" s="9"/>
      <c r="U316" s="9"/>
      <c r="V316" s="9"/>
      <c r="W316" s="9"/>
      <c r="X316" s="9"/>
      <c r="Y316" s="9"/>
      <c r="Z316" s="9"/>
      <c r="AA316" s="9"/>
      <c r="AB316" s="9"/>
      <c r="AC316" s="9"/>
    </row>
    <row r="317" spans="1:29" ht="401.25" customHeight="1">
      <c r="A317" s="24" t="s">
        <v>1930</v>
      </c>
      <c r="B317" s="21" t="s">
        <v>1931</v>
      </c>
      <c r="C317" s="21" t="s">
        <v>1931</v>
      </c>
      <c r="D317" s="21" t="s">
        <v>1931</v>
      </c>
      <c r="E317" s="21" t="s">
        <v>1931</v>
      </c>
      <c r="F317" s="21" t="s">
        <v>1931</v>
      </c>
      <c r="G317" s="65" t="s">
        <v>1931</v>
      </c>
      <c r="H317" s="9"/>
      <c r="I317" s="9"/>
      <c r="J317" s="9"/>
      <c r="K317" s="9"/>
      <c r="L317" s="9"/>
      <c r="M317" s="9"/>
      <c r="N317" s="9"/>
      <c r="O317" s="9"/>
      <c r="P317" s="9"/>
      <c r="Q317" s="9"/>
      <c r="R317" s="9"/>
      <c r="S317" s="9"/>
      <c r="T317" s="9"/>
      <c r="U317" s="9"/>
      <c r="V317" s="9"/>
      <c r="W317" s="9"/>
      <c r="X317" s="9"/>
      <c r="Y317" s="9"/>
      <c r="Z317" s="9"/>
      <c r="AA317" s="9"/>
      <c r="AB317" s="9"/>
      <c r="AC317" s="9"/>
    </row>
    <row r="318" spans="1:29" ht="401.25" customHeight="1">
      <c r="A318" s="24" t="s">
        <v>1932</v>
      </c>
      <c r="B318" s="21" t="s">
        <v>1933</v>
      </c>
      <c r="C318" s="21" t="s">
        <v>1934</v>
      </c>
      <c r="D318" s="21" t="s">
        <v>1935</v>
      </c>
      <c r="E318" s="29" t="s">
        <v>1936</v>
      </c>
      <c r="F318" s="21" t="s">
        <v>1937</v>
      </c>
      <c r="G318" s="39" t="s">
        <v>1938</v>
      </c>
      <c r="H318" s="9"/>
      <c r="I318" s="9"/>
      <c r="J318" s="9"/>
      <c r="K318" s="9"/>
      <c r="L318" s="9"/>
      <c r="M318" s="9"/>
      <c r="N318" s="9"/>
      <c r="O318" s="9"/>
      <c r="P318" s="9"/>
      <c r="Q318" s="9"/>
      <c r="R318" s="9"/>
      <c r="S318" s="9"/>
      <c r="T318" s="9"/>
      <c r="U318" s="9"/>
      <c r="V318" s="9"/>
      <c r="W318" s="9"/>
      <c r="X318" s="9"/>
      <c r="Y318" s="9"/>
      <c r="Z318" s="9"/>
      <c r="AA318" s="9"/>
      <c r="AB318" s="9"/>
      <c r="AC318" s="9"/>
    </row>
    <row r="319" spans="1:29" ht="401.25" customHeight="1">
      <c r="A319" s="24" t="s">
        <v>1939</v>
      </c>
      <c r="B319" s="21" t="s">
        <v>1940</v>
      </c>
      <c r="C319" s="21" t="s">
        <v>1941</v>
      </c>
      <c r="D319" s="21" t="s">
        <v>1942</v>
      </c>
      <c r="E319" s="21" t="s">
        <v>1943</v>
      </c>
      <c r="F319" s="21" t="s">
        <v>1944</v>
      </c>
      <c r="G319" s="25" t="s">
        <v>1945</v>
      </c>
      <c r="H319" s="9"/>
      <c r="I319" s="9"/>
      <c r="J319" s="9"/>
      <c r="K319" s="9"/>
      <c r="L319" s="9"/>
      <c r="M319" s="9"/>
      <c r="N319" s="9"/>
      <c r="O319" s="9"/>
      <c r="P319" s="9"/>
      <c r="Q319" s="9"/>
      <c r="R319" s="9"/>
      <c r="S319" s="9"/>
      <c r="T319" s="9"/>
      <c r="U319" s="9"/>
      <c r="V319" s="9"/>
      <c r="W319" s="9"/>
      <c r="X319" s="9"/>
      <c r="Y319" s="9"/>
      <c r="Z319" s="9"/>
      <c r="AA319" s="9"/>
      <c r="AB319" s="9"/>
      <c r="AC319" s="9"/>
    </row>
    <row r="320" spans="1:29" ht="14.25" customHeight="1">
      <c r="A320" s="24" t="s">
        <v>1946</v>
      </c>
      <c r="B320" s="21" t="s">
        <v>1947</v>
      </c>
      <c r="C320" s="21" t="s">
        <v>1948</v>
      </c>
      <c r="D320" s="21" t="s">
        <v>1949</v>
      </c>
      <c r="E320" s="21" t="s">
        <v>1950</v>
      </c>
      <c r="F320" s="60" t="s">
        <v>1951</v>
      </c>
      <c r="G320" s="25" t="s">
        <v>1952</v>
      </c>
      <c r="H320" s="9"/>
      <c r="I320" s="9"/>
      <c r="J320" s="9"/>
      <c r="K320" s="9"/>
      <c r="L320" s="9"/>
      <c r="M320" s="9"/>
      <c r="N320" s="9"/>
      <c r="O320" s="9"/>
      <c r="P320" s="9"/>
      <c r="Q320" s="9"/>
      <c r="R320" s="9"/>
      <c r="S320" s="9"/>
      <c r="T320" s="9"/>
      <c r="U320" s="9"/>
      <c r="V320" s="9"/>
      <c r="W320" s="9"/>
      <c r="X320" s="9"/>
      <c r="Y320" s="9"/>
      <c r="Z320" s="9"/>
      <c r="AA320" s="9"/>
      <c r="AB320" s="9"/>
      <c r="AC320" s="9"/>
    </row>
    <row r="321" spans="1:29" ht="161.25" customHeight="1">
      <c r="A321" s="24" t="s">
        <v>1953</v>
      </c>
      <c r="B321" s="21" t="s">
        <v>1954</v>
      </c>
      <c r="C321" s="21" t="s">
        <v>1955</v>
      </c>
      <c r="D321" s="21" t="s">
        <v>1956</v>
      </c>
      <c r="E321" s="21" t="s">
        <v>1957</v>
      </c>
      <c r="F321" s="60" t="s">
        <v>1958</v>
      </c>
      <c r="G321" s="25" t="s">
        <v>1959</v>
      </c>
      <c r="H321" s="9"/>
      <c r="I321" s="9"/>
      <c r="J321" s="9"/>
      <c r="K321" s="9"/>
      <c r="L321" s="9"/>
      <c r="M321" s="9"/>
      <c r="N321" s="9"/>
      <c r="O321" s="9"/>
      <c r="P321" s="9"/>
      <c r="Q321" s="9"/>
      <c r="R321" s="9"/>
      <c r="S321" s="9"/>
      <c r="T321" s="9"/>
      <c r="U321" s="9"/>
      <c r="V321" s="9"/>
      <c r="W321" s="9"/>
      <c r="X321" s="9"/>
      <c r="Y321" s="9"/>
      <c r="Z321" s="9"/>
      <c r="AA321" s="9"/>
      <c r="AB321" s="9"/>
      <c r="AC321" s="9"/>
    </row>
    <row r="322" spans="1:29" ht="177" customHeight="1">
      <c r="A322" s="24" t="s">
        <v>1960</v>
      </c>
      <c r="B322" s="21" t="s">
        <v>1961</v>
      </c>
      <c r="C322" s="21"/>
      <c r="D322" s="21"/>
      <c r="E322" s="29" t="s">
        <v>1962</v>
      </c>
      <c r="F322" s="29" t="s">
        <v>1963</v>
      </c>
      <c r="G322" s="25" t="s">
        <v>1964</v>
      </c>
      <c r="H322" s="9"/>
      <c r="I322" s="9"/>
      <c r="J322" s="9"/>
      <c r="K322" s="9"/>
      <c r="L322" s="9"/>
      <c r="M322" s="9"/>
      <c r="N322" s="9"/>
      <c r="O322" s="9"/>
      <c r="P322" s="9"/>
      <c r="Q322" s="9"/>
      <c r="R322" s="9"/>
      <c r="S322" s="9"/>
      <c r="T322" s="9"/>
      <c r="U322" s="9"/>
      <c r="V322" s="9"/>
      <c r="W322" s="9"/>
      <c r="X322" s="9"/>
      <c r="Y322" s="9"/>
      <c r="Z322" s="9"/>
      <c r="AA322" s="9"/>
      <c r="AB322" s="9"/>
      <c r="AC322" s="9"/>
    </row>
    <row r="323" spans="1:29" ht="177" customHeight="1">
      <c r="A323" s="24" t="s">
        <v>1965</v>
      </c>
      <c r="B323" s="21" t="s">
        <v>1966</v>
      </c>
      <c r="C323" s="21" t="s">
        <v>1967</v>
      </c>
      <c r="D323" s="21" t="s">
        <v>1968</v>
      </c>
      <c r="E323" s="21" t="s">
        <v>1969</v>
      </c>
      <c r="F323" s="60" t="s">
        <v>1970</v>
      </c>
      <c r="G323" s="39" t="s">
        <v>1971</v>
      </c>
      <c r="H323" s="9"/>
      <c r="I323" s="9"/>
      <c r="J323" s="9"/>
      <c r="K323" s="9"/>
      <c r="L323" s="9"/>
      <c r="M323" s="9"/>
      <c r="N323" s="9"/>
      <c r="O323" s="9"/>
      <c r="P323" s="9"/>
      <c r="Q323" s="9"/>
      <c r="R323" s="9"/>
      <c r="S323" s="9"/>
      <c r="T323" s="9"/>
      <c r="U323" s="9"/>
      <c r="V323" s="9"/>
      <c r="W323" s="9"/>
      <c r="X323" s="9"/>
      <c r="Y323" s="9"/>
      <c r="Z323" s="9"/>
      <c r="AA323" s="9"/>
      <c r="AB323" s="9"/>
      <c r="AC323" s="9"/>
    </row>
    <row r="324" spans="1:29" ht="14.25" customHeight="1">
      <c r="A324" s="24" t="s">
        <v>1972</v>
      </c>
      <c r="B324" s="21" t="s">
        <v>1973</v>
      </c>
      <c r="C324" s="21" t="s">
        <v>1974</v>
      </c>
      <c r="D324" s="21" t="s">
        <v>1975</v>
      </c>
      <c r="E324" s="21" t="s">
        <v>1976</v>
      </c>
      <c r="F324" s="21" t="s">
        <v>1977</v>
      </c>
      <c r="G324" s="39" t="s">
        <v>1978</v>
      </c>
      <c r="H324" s="9"/>
      <c r="I324" s="9"/>
      <c r="J324" s="9"/>
      <c r="K324" s="9"/>
      <c r="L324" s="9"/>
      <c r="M324" s="9"/>
      <c r="N324" s="9"/>
      <c r="O324" s="9"/>
      <c r="P324" s="9"/>
      <c r="Q324" s="9"/>
      <c r="R324" s="9"/>
      <c r="S324" s="9"/>
      <c r="T324" s="9"/>
      <c r="U324" s="9"/>
      <c r="V324" s="9"/>
      <c r="W324" s="9"/>
      <c r="X324" s="9"/>
      <c r="Y324" s="9"/>
      <c r="Z324" s="9"/>
      <c r="AA324" s="9"/>
      <c r="AB324" s="9"/>
      <c r="AC324" s="9"/>
    </row>
    <row r="325" spans="1:29" ht="14.25" customHeight="1">
      <c r="A325" s="24" t="s">
        <v>1979</v>
      </c>
      <c r="B325" s="21" t="s">
        <v>1980</v>
      </c>
      <c r="C325" s="21" t="s">
        <v>1981</v>
      </c>
      <c r="D325" s="21" t="s">
        <v>1982</v>
      </c>
      <c r="E325" s="21" t="s">
        <v>1983</v>
      </c>
      <c r="F325" s="21" t="s">
        <v>1984</v>
      </c>
      <c r="G325" s="39" t="s">
        <v>1985</v>
      </c>
      <c r="H325" s="9"/>
      <c r="I325" s="9"/>
      <c r="J325" s="9"/>
      <c r="K325" s="9"/>
      <c r="L325" s="9"/>
      <c r="M325" s="9"/>
      <c r="N325" s="9"/>
      <c r="O325" s="9"/>
      <c r="P325" s="9"/>
      <c r="Q325" s="9"/>
      <c r="R325" s="9"/>
      <c r="S325" s="9"/>
      <c r="T325" s="9"/>
      <c r="U325" s="9"/>
      <c r="V325" s="9"/>
      <c r="W325" s="9"/>
      <c r="X325" s="9"/>
      <c r="Y325" s="9"/>
      <c r="Z325" s="9"/>
      <c r="AA325" s="9"/>
      <c r="AB325" s="9"/>
      <c r="AC325" s="9"/>
    </row>
    <row r="326" spans="1:29" ht="14.25" customHeight="1">
      <c r="A326" s="24" t="s">
        <v>1986</v>
      </c>
      <c r="B326" s="21" t="s">
        <v>1987</v>
      </c>
      <c r="C326" s="21" t="s">
        <v>1988</v>
      </c>
      <c r="D326" s="21" t="s">
        <v>1989</v>
      </c>
      <c r="E326" s="21" t="s">
        <v>1990</v>
      </c>
      <c r="F326" s="21" t="s">
        <v>1991</v>
      </c>
      <c r="G326" s="25" t="s">
        <v>1992</v>
      </c>
      <c r="H326" s="9"/>
      <c r="I326" s="9"/>
      <c r="J326" s="9"/>
      <c r="K326" s="9"/>
      <c r="L326" s="9"/>
      <c r="M326" s="9"/>
      <c r="N326" s="9"/>
      <c r="O326" s="9"/>
      <c r="P326" s="9"/>
      <c r="Q326" s="9"/>
      <c r="R326" s="9"/>
      <c r="S326" s="9"/>
      <c r="T326" s="9"/>
      <c r="U326" s="9"/>
      <c r="V326" s="9"/>
      <c r="W326" s="9"/>
      <c r="X326" s="9"/>
      <c r="Y326" s="9"/>
      <c r="Z326" s="9"/>
      <c r="AA326" s="9"/>
      <c r="AB326" s="9"/>
      <c r="AC326" s="9"/>
    </row>
    <row r="327" spans="1:29" ht="14.25" customHeight="1">
      <c r="A327" s="134" t="s">
        <v>1993</v>
      </c>
      <c r="B327" s="40" t="s">
        <v>1994</v>
      </c>
      <c r="C327" s="21" t="s">
        <v>1995</v>
      </c>
      <c r="D327" s="21" t="s">
        <v>1996</v>
      </c>
      <c r="E327" s="21" t="s">
        <v>1997</v>
      </c>
      <c r="F327" s="40" t="s">
        <v>1998</v>
      </c>
      <c r="G327" s="22" t="s">
        <v>1999</v>
      </c>
      <c r="H327" s="9"/>
      <c r="I327" s="9"/>
      <c r="J327" s="9"/>
      <c r="K327" s="9"/>
      <c r="L327" s="9"/>
      <c r="M327" s="9"/>
      <c r="N327" s="9"/>
      <c r="O327" s="9"/>
      <c r="P327" s="9"/>
      <c r="Q327" s="9"/>
      <c r="R327" s="9"/>
      <c r="S327" s="9"/>
      <c r="T327" s="9"/>
      <c r="U327" s="9"/>
      <c r="V327" s="9"/>
      <c r="W327" s="9"/>
      <c r="X327" s="9"/>
      <c r="Y327" s="9"/>
      <c r="Z327" s="9"/>
      <c r="AA327" s="9"/>
      <c r="AB327" s="9"/>
      <c r="AC327" s="9"/>
    </row>
    <row r="328" spans="1:29" ht="14.25" customHeight="1">
      <c r="A328" s="133" t="s">
        <v>2000</v>
      </c>
      <c r="B328" s="21" t="s">
        <v>2001</v>
      </c>
      <c r="C328" s="21" t="s">
        <v>2002</v>
      </c>
      <c r="D328" s="21"/>
      <c r="E328" s="40" t="s">
        <v>2003</v>
      </c>
      <c r="F328" s="40" t="s">
        <v>2004</v>
      </c>
      <c r="G328" s="22" t="s">
        <v>1645</v>
      </c>
      <c r="H328" s="4"/>
      <c r="I328" s="4"/>
      <c r="J328" s="4"/>
      <c r="K328" s="4"/>
      <c r="L328" s="4"/>
      <c r="M328" s="4"/>
      <c r="N328" s="4"/>
      <c r="O328" s="4"/>
      <c r="P328" s="4"/>
      <c r="Q328" s="4"/>
      <c r="R328" s="4"/>
      <c r="S328" s="4"/>
      <c r="T328" s="4"/>
      <c r="U328" s="4"/>
      <c r="V328" s="4"/>
      <c r="W328" s="4"/>
      <c r="X328" s="4"/>
      <c r="Y328" s="4"/>
      <c r="Z328" s="4"/>
      <c r="AA328" s="4"/>
      <c r="AB328" s="4"/>
      <c r="AC328" s="4"/>
    </row>
    <row r="329" spans="1:29" ht="14.25" customHeight="1">
      <c r="A329" s="133" t="s">
        <v>2005</v>
      </c>
      <c r="B329" s="21" t="s">
        <v>2006</v>
      </c>
      <c r="C329" s="21" t="s">
        <v>2007</v>
      </c>
      <c r="D329" s="21"/>
      <c r="E329" s="21" t="s">
        <v>2008</v>
      </c>
      <c r="F329" s="21" t="s">
        <v>2009</v>
      </c>
      <c r="G329" s="25" t="s">
        <v>2010</v>
      </c>
      <c r="H329" s="4"/>
      <c r="I329" s="4"/>
      <c r="J329" s="4"/>
      <c r="K329" s="4"/>
      <c r="L329" s="4"/>
      <c r="M329" s="4"/>
      <c r="N329" s="4"/>
      <c r="O329" s="4"/>
      <c r="P329" s="4"/>
      <c r="Q329" s="4"/>
      <c r="R329" s="4"/>
      <c r="S329" s="4"/>
      <c r="T329" s="4"/>
      <c r="U329" s="4"/>
      <c r="V329" s="4"/>
      <c r="W329" s="4"/>
      <c r="X329" s="4"/>
      <c r="Y329" s="4"/>
      <c r="Z329" s="4"/>
      <c r="AA329" s="4"/>
      <c r="AB329" s="4"/>
      <c r="AC329" s="4"/>
    </row>
    <row r="330" spans="1:29" ht="244.5" customHeight="1">
      <c r="A330" s="26" t="s">
        <v>2011</v>
      </c>
      <c r="B330" s="21" t="s">
        <v>2012</v>
      </c>
      <c r="C330" s="21" t="s">
        <v>1567</v>
      </c>
      <c r="D330" s="21" t="s">
        <v>453</v>
      </c>
      <c r="E330" s="21" t="s">
        <v>453</v>
      </c>
      <c r="F330" s="21" t="s">
        <v>2013</v>
      </c>
      <c r="G330" s="27" t="s">
        <v>2014</v>
      </c>
      <c r="H330" s="9"/>
      <c r="I330" s="9"/>
      <c r="J330" s="9"/>
      <c r="K330" s="9"/>
      <c r="L330" s="9"/>
      <c r="M330" s="9"/>
      <c r="N330" s="9"/>
      <c r="O330" s="9"/>
      <c r="P330" s="9"/>
      <c r="Q330" s="9"/>
      <c r="R330" s="9"/>
      <c r="S330" s="9"/>
      <c r="T330" s="9"/>
      <c r="U330" s="9"/>
      <c r="V330" s="9"/>
      <c r="W330" s="9"/>
      <c r="X330" s="9"/>
      <c r="Y330" s="9"/>
      <c r="Z330" s="9"/>
      <c r="AA330" s="9"/>
      <c r="AB330" s="9"/>
      <c r="AC330" s="9"/>
    </row>
    <row r="331" spans="1:29" ht="14.25" customHeight="1">
      <c r="A331" s="26" t="s">
        <v>2015</v>
      </c>
      <c r="B331" s="21" t="s">
        <v>2016</v>
      </c>
      <c r="C331" s="21" t="s">
        <v>2017</v>
      </c>
      <c r="D331" s="21" t="s">
        <v>2018</v>
      </c>
      <c r="E331" s="21" t="s">
        <v>2019</v>
      </c>
      <c r="F331" s="21" t="s">
        <v>2020</v>
      </c>
      <c r="G331" s="27" t="s">
        <v>1122</v>
      </c>
      <c r="H331" s="9"/>
      <c r="I331" s="9"/>
      <c r="J331" s="9"/>
      <c r="K331" s="9"/>
      <c r="L331" s="9"/>
      <c r="M331" s="9"/>
      <c r="N331" s="9"/>
      <c r="O331" s="9"/>
      <c r="P331" s="9"/>
      <c r="Q331" s="9"/>
      <c r="R331" s="9"/>
      <c r="S331" s="9"/>
      <c r="T331" s="9"/>
      <c r="U331" s="9"/>
      <c r="V331" s="9"/>
      <c r="W331" s="9"/>
      <c r="X331" s="9"/>
      <c r="Y331" s="9"/>
      <c r="Z331" s="9"/>
      <c r="AA331" s="9"/>
      <c r="AB331" s="9"/>
      <c r="AC331" s="9"/>
    </row>
    <row r="332" spans="1:29" ht="14.25" customHeight="1">
      <c r="A332" s="26" t="s">
        <v>2021</v>
      </c>
      <c r="B332" s="21" t="s">
        <v>2022</v>
      </c>
      <c r="C332" s="21" t="s">
        <v>2023</v>
      </c>
      <c r="D332" s="21" t="s">
        <v>2024</v>
      </c>
      <c r="E332" s="21" t="s">
        <v>2025</v>
      </c>
      <c r="F332" s="21" t="s">
        <v>2026</v>
      </c>
      <c r="G332" s="39" t="s">
        <v>2027</v>
      </c>
      <c r="H332" s="9"/>
      <c r="I332" s="9"/>
      <c r="J332" s="9"/>
      <c r="K332" s="9"/>
      <c r="L332" s="9"/>
      <c r="M332" s="9"/>
      <c r="N332" s="9"/>
      <c r="O332" s="9"/>
      <c r="P332" s="9"/>
      <c r="Q332" s="9"/>
      <c r="R332" s="9"/>
      <c r="S332" s="9"/>
      <c r="T332" s="9"/>
      <c r="U332" s="9"/>
      <c r="V332" s="9"/>
      <c r="W332" s="9"/>
      <c r="X332" s="9"/>
      <c r="Y332" s="9"/>
      <c r="Z332" s="9"/>
      <c r="AA332" s="9"/>
      <c r="AB332" s="9"/>
      <c r="AC332" s="9"/>
    </row>
    <row r="333" spans="1:29" ht="114" customHeight="1">
      <c r="A333" s="26" t="s">
        <v>2028</v>
      </c>
      <c r="B333" s="21" t="s">
        <v>2029</v>
      </c>
      <c r="C333" s="21" t="s">
        <v>2030</v>
      </c>
      <c r="D333" s="21" t="s">
        <v>2031</v>
      </c>
      <c r="E333" s="21" t="s">
        <v>2032</v>
      </c>
      <c r="F333" s="21" t="s">
        <v>2033</v>
      </c>
      <c r="G333" s="27" t="s">
        <v>1122</v>
      </c>
      <c r="H333" s="9"/>
      <c r="I333" s="9"/>
      <c r="J333" s="9"/>
      <c r="K333" s="9"/>
      <c r="L333" s="9"/>
      <c r="M333" s="9"/>
      <c r="N333" s="9"/>
      <c r="O333" s="9"/>
      <c r="P333" s="9"/>
      <c r="Q333" s="9"/>
      <c r="R333" s="9"/>
      <c r="S333" s="9"/>
      <c r="T333" s="9"/>
      <c r="U333" s="9"/>
      <c r="V333" s="9"/>
      <c r="W333" s="9"/>
      <c r="X333" s="9"/>
      <c r="Y333" s="9"/>
      <c r="Z333" s="9"/>
      <c r="AA333" s="9"/>
      <c r="AB333" s="9"/>
      <c r="AC333" s="9"/>
    </row>
    <row r="334" spans="1:29" ht="14.25" customHeight="1">
      <c r="A334" s="26" t="s">
        <v>2034</v>
      </c>
      <c r="B334" s="21" t="s">
        <v>2035</v>
      </c>
      <c r="C334" s="21" t="s">
        <v>2036</v>
      </c>
      <c r="D334" s="21" t="s">
        <v>2037</v>
      </c>
      <c r="E334" s="21" t="s">
        <v>2038</v>
      </c>
      <c r="F334" s="21" t="s">
        <v>1827</v>
      </c>
      <c r="G334" s="25" t="s">
        <v>2039</v>
      </c>
      <c r="H334" s="9"/>
      <c r="I334" s="9"/>
      <c r="J334" s="9"/>
      <c r="K334" s="9"/>
      <c r="L334" s="9"/>
      <c r="M334" s="9"/>
      <c r="N334" s="9"/>
      <c r="O334" s="9"/>
      <c r="P334" s="9"/>
      <c r="Q334" s="9"/>
      <c r="R334" s="9"/>
      <c r="S334" s="9"/>
      <c r="T334" s="9"/>
      <c r="U334" s="9"/>
      <c r="V334" s="9"/>
      <c r="W334" s="9"/>
      <c r="X334" s="9"/>
      <c r="Y334" s="9"/>
      <c r="Z334" s="9"/>
      <c r="AA334" s="9"/>
      <c r="AB334" s="9"/>
      <c r="AC334" s="9"/>
    </row>
    <row r="335" spans="1:29" ht="48" customHeight="1">
      <c r="A335" s="26" t="s">
        <v>2040</v>
      </c>
      <c r="B335" s="21" t="s">
        <v>2041</v>
      </c>
      <c r="C335" s="21" t="s">
        <v>452</v>
      </c>
      <c r="D335" s="21" t="s">
        <v>2042</v>
      </c>
      <c r="E335" s="21" t="s">
        <v>2043</v>
      </c>
      <c r="F335" s="21" t="s">
        <v>258</v>
      </c>
      <c r="G335" s="27" t="s">
        <v>2044</v>
      </c>
      <c r="H335" s="9"/>
      <c r="I335" s="9"/>
      <c r="J335" s="9"/>
      <c r="K335" s="9"/>
      <c r="L335" s="9"/>
      <c r="M335" s="9"/>
      <c r="N335" s="9"/>
      <c r="O335" s="9"/>
      <c r="P335" s="9"/>
      <c r="Q335" s="9"/>
      <c r="R335" s="9"/>
      <c r="S335" s="9"/>
      <c r="T335" s="9"/>
      <c r="U335" s="9"/>
      <c r="V335" s="9"/>
      <c r="W335" s="9"/>
      <c r="X335" s="9"/>
      <c r="Y335" s="9"/>
      <c r="Z335" s="9"/>
      <c r="AA335" s="9"/>
      <c r="AB335" s="9"/>
      <c r="AC335" s="9"/>
    </row>
    <row r="336" spans="1:29" ht="14.25" customHeight="1">
      <c r="A336" s="19" t="s">
        <v>2045</v>
      </c>
      <c r="B336" s="21" t="s">
        <v>2046</v>
      </c>
      <c r="C336" s="21" t="s">
        <v>452</v>
      </c>
      <c r="D336" s="21" t="s">
        <v>2047</v>
      </c>
      <c r="E336" s="29" t="s">
        <v>2048</v>
      </c>
      <c r="F336" s="29" t="s">
        <v>2049</v>
      </c>
      <c r="G336" s="55" t="s">
        <v>2050</v>
      </c>
      <c r="H336" s="9"/>
      <c r="I336" s="9"/>
      <c r="J336" s="9"/>
      <c r="K336" s="9"/>
      <c r="L336" s="9"/>
      <c r="M336" s="9"/>
      <c r="N336" s="9"/>
      <c r="O336" s="9"/>
      <c r="P336" s="9"/>
      <c r="Q336" s="9"/>
      <c r="R336" s="9"/>
      <c r="S336" s="9"/>
      <c r="T336" s="9"/>
      <c r="U336" s="9"/>
      <c r="V336" s="9"/>
      <c r="W336" s="9"/>
      <c r="X336" s="9"/>
      <c r="Y336" s="9"/>
      <c r="Z336" s="9"/>
      <c r="AA336" s="9"/>
      <c r="AB336" s="9"/>
      <c r="AC336" s="9"/>
    </row>
    <row r="337" spans="1:29" ht="14.25" customHeight="1">
      <c r="A337" s="26" t="s">
        <v>2051</v>
      </c>
      <c r="B337" s="21" t="s">
        <v>2052</v>
      </c>
      <c r="C337" s="21" t="s">
        <v>2053</v>
      </c>
      <c r="D337" s="21" t="s">
        <v>2054</v>
      </c>
      <c r="E337" s="21" t="s">
        <v>2055</v>
      </c>
      <c r="F337" s="21" t="s">
        <v>2056</v>
      </c>
      <c r="G337" s="27" t="s">
        <v>2057</v>
      </c>
      <c r="H337" s="9"/>
      <c r="I337" s="9"/>
      <c r="J337" s="9"/>
      <c r="K337" s="9"/>
      <c r="L337" s="9"/>
      <c r="M337" s="9"/>
      <c r="N337" s="9"/>
      <c r="O337" s="9"/>
      <c r="P337" s="9"/>
      <c r="Q337" s="9"/>
      <c r="R337" s="9"/>
      <c r="S337" s="9"/>
      <c r="T337" s="9"/>
      <c r="U337" s="9"/>
      <c r="V337" s="9"/>
      <c r="W337" s="9"/>
      <c r="X337" s="9"/>
      <c r="Y337" s="9"/>
      <c r="Z337" s="9"/>
      <c r="AA337" s="9"/>
      <c r="AB337" s="9"/>
      <c r="AC337" s="9"/>
    </row>
    <row r="338" spans="1:29" ht="154.5" customHeight="1">
      <c r="A338" s="26" t="s">
        <v>2058</v>
      </c>
      <c r="B338" s="21" t="s">
        <v>2059</v>
      </c>
      <c r="C338" s="21" t="s">
        <v>452</v>
      </c>
      <c r="D338" s="21"/>
      <c r="E338" s="21" t="s">
        <v>2060</v>
      </c>
      <c r="F338" s="21" t="s">
        <v>2061</v>
      </c>
      <c r="G338" s="25" t="s">
        <v>2062</v>
      </c>
      <c r="H338" s="9"/>
      <c r="I338" s="9"/>
      <c r="J338" s="9"/>
      <c r="K338" s="9"/>
      <c r="L338" s="9"/>
      <c r="M338" s="9"/>
      <c r="N338" s="9"/>
      <c r="O338" s="9"/>
      <c r="P338" s="9"/>
      <c r="Q338" s="9"/>
      <c r="R338" s="9"/>
      <c r="S338" s="9"/>
      <c r="T338" s="9"/>
      <c r="U338" s="9"/>
      <c r="V338" s="9"/>
      <c r="W338" s="9"/>
      <c r="X338" s="9"/>
      <c r="Y338" s="9"/>
      <c r="Z338" s="9"/>
      <c r="AA338" s="9"/>
      <c r="AB338" s="9"/>
      <c r="AC338" s="9"/>
    </row>
    <row r="339" spans="1:29" ht="154.5" customHeight="1">
      <c r="A339" s="26" t="s">
        <v>2063</v>
      </c>
      <c r="B339" s="21" t="s">
        <v>2064</v>
      </c>
      <c r="C339" s="21" t="s">
        <v>452</v>
      </c>
      <c r="D339" s="21"/>
      <c r="E339" s="21" t="s">
        <v>2060</v>
      </c>
      <c r="F339" s="21" t="s">
        <v>2061</v>
      </c>
      <c r="G339" s="25" t="s">
        <v>2065</v>
      </c>
      <c r="H339" s="9"/>
      <c r="I339" s="9"/>
      <c r="J339" s="9"/>
      <c r="K339" s="9"/>
      <c r="L339" s="9"/>
      <c r="M339" s="9"/>
      <c r="N339" s="9"/>
      <c r="O339" s="9"/>
      <c r="P339" s="9"/>
      <c r="Q339" s="9"/>
      <c r="R339" s="9"/>
      <c r="S339" s="9"/>
      <c r="T339" s="9"/>
      <c r="U339" s="9"/>
      <c r="V339" s="9"/>
      <c r="W339" s="9"/>
      <c r="X339" s="9"/>
      <c r="Y339" s="9"/>
      <c r="Z339" s="9"/>
      <c r="AA339" s="9"/>
      <c r="AB339" s="9"/>
      <c r="AC339" s="9"/>
    </row>
    <row r="340" spans="1:29" ht="14.25" customHeight="1">
      <c r="A340" s="26" t="s">
        <v>2066</v>
      </c>
      <c r="B340" s="64" t="s">
        <v>2067</v>
      </c>
      <c r="C340" s="21" t="s">
        <v>2068</v>
      </c>
      <c r="D340" s="64" t="s">
        <v>2069</v>
      </c>
      <c r="E340" s="64" t="s">
        <v>2070</v>
      </c>
      <c r="F340" s="29" t="s">
        <v>2071</v>
      </c>
      <c r="G340" s="135" t="s">
        <v>2072</v>
      </c>
      <c r="H340" s="9"/>
      <c r="I340" s="9"/>
      <c r="J340" s="9"/>
      <c r="K340" s="9"/>
      <c r="L340" s="9"/>
      <c r="M340" s="9"/>
      <c r="N340" s="9"/>
      <c r="O340" s="9"/>
      <c r="P340" s="9"/>
      <c r="Q340" s="9"/>
      <c r="R340" s="9"/>
      <c r="S340" s="9"/>
      <c r="T340" s="9"/>
      <c r="U340" s="9"/>
      <c r="V340" s="9"/>
      <c r="W340" s="9"/>
      <c r="X340" s="9"/>
      <c r="Y340" s="9"/>
      <c r="Z340" s="9"/>
      <c r="AA340" s="9"/>
      <c r="AB340" s="9"/>
      <c r="AC340" s="9"/>
    </row>
    <row r="341" spans="1:29" ht="287.25" customHeight="1">
      <c r="A341" s="26" t="s">
        <v>2073</v>
      </c>
      <c r="B341" s="21" t="s">
        <v>2074</v>
      </c>
      <c r="C341" s="21" t="s">
        <v>2075</v>
      </c>
      <c r="D341" s="21" t="s">
        <v>2076</v>
      </c>
      <c r="E341" s="21" t="s">
        <v>2077</v>
      </c>
      <c r="F341" s="21" t="s">
        <v>2078</v>
      </c>
      <c r="G341" s="39" t="s">
        <v>2079</v>
      </c>
      <c r="H341" s="9"/>
      <c r="I341" s="9"/>
      <c r="J341" s="9"/>
      <c r="K341" s="9"/>
      <c r="L341" s="9"/>
      <c r="M341" s="9"/>
      <c r="N341" s="9"/>
      <c r="O341" s="9"/>
      <c r="P341" s="9"/>
      <c r="Q341" s="9"/>
      <c r="R341" s="9"/>
      <c r="S341" s="9"/>
      <c r="T341" s="9"/>
      <c r="U341" s="9"/>
      <c r="V341" s="9"/>
      <c r="W341" s="9"/>
      <c r="X341" s="9"/>
      <c r="Y341" s="9"/>
      <c r="Z341" s="9"/>
      <c r="AA341" s="9"/>
      <c r="AB341" s="9"/>
      <c r="AC341" s="9"/>
    </row>
    <row r="342" spans="1:29" ht="14.25" customHeight="1">
      <c r="A342" s="24" t="s">
        <v>2080</v>
      </c>
      <c r="B342" s="21" t="s">
        <v>2081</v>
      </c>
      <c r="C342" s="21" t="s">
        <v>2082</v>
      </c>
      <c r="D342" s="21" t="s">
        <v>2083</v>
      </c>
      <c r="E342" s="21" t="s">
        <v>314</v>
      </c>
      <c r="F342" s="21" t="s">
        <v>2084</v>
      </c>
      <c r="G342" s="25" t="s">
        <v>2085</v>
      </c>
      <c r="H342" s="9"/>
      <c r="I342" s="9"/>
      <c r="J342" s="9"/>
      <c r="K342" s="9"/>
      <c r="L342" s="9"/>
      <c r="M342" s="9"/>
      <c r="N342" s="9"/>
      <c r="O342" s="9"/>
      <c r="P342" s="9"/>
      <c r="Q342" s="9"/>
      <c r="R342" s="9"/>
      <c r="S342" s="9"/>
      <c r="T342" s="9"/>
      <c r="U342" s="9"/>
      <c r="V342" s="9"/>
      <c r="W342" s="9"/>
      <c r="X342" s="9"/>
      <c r="Y342" s="9"/>
      <c r="Z342" s="9"/>
      <c r="AA342" s="9"/>
      <c r="AB342" s="9"/>
      <c r="AC342" s="9"/>
    </row>
    <row r="343" spans="1:29" ht="14.25" customHeight="1">
      <c r="A343" s="24" t="s">
        <v>2086</v>
      </c>
      <c r="B343" s="21" t="s">
        <v>2087</v>
      </c>
      <c r="C343" s="21" t="s">
        <v>2088</v>
      </c>
      <c r="D343" s="21" t="s">
        <v>2089</v>
      </c>
      <c r="E343" s="21" t="s">
        <v>2090</v>
      </c>
      <c r="F343" s="21" t="s">
        <v>2091</v>
      </c>
      <c r="G343" s="25" t="s">
        <v>2092</v>
      </c>
      <c r="H343" s="9"/>
      <c r="I343" s="9"/>
      <c r="J343" s="9"/>
      <c r="K343" s="9"/>
      <c r="L343" s="9"/>
      <c r="M343" s="9"/>
      <c r="N343" s="9"/>
      <c r="O343" s="9"/>
      <c r="P343" s="9"/>
      <c r="Q343" s="9"/>
      <c r="R343" s="9"/>
      <c r="S343" s="9"/>
      <c r="T343" s="9"/>
      <c r="U343" s="9"/>
      <c r="V343" s="9"/>
      <c r="W343" s="9"/>
      <c r="X343" s="9"/>
      <c r="Y343" s="9"/>
      <c r="Z343" s="9"/>
      <c r="AA343" s="9"/>
      <c r="AB343" s="9"/>
      <c r="AC343" s="9"/>
    </row>
    <row r="344" spans="1:29" ht="14.25" customHeight="1">
      <c r="A344" s="24" t="s">
        <v>2093</v>
      </c>
      <c r="B344" s="21" t="s">
        <v>2094</v>
      </c>
      <c r="C344" s="21" t="s">
        <v>2095</v>
      </c>
      <c r="D344" s="21" t="s">
        <v>2096</v>
      </c>
      <c r="E344" s="21" t="s">
        <v>2097</v>
      </c>
      <c r="F344" s="21" t="s">
        <v>2098</v>
      </c>
      <c r="G344" s="25" t="s">
        <v>2099</v>
      </c>
      <c r="H344" s="9"/>
      <c r="I344" s="9"/>
      <c r="J344" s="9"/>
      <c r="K344" s="9"/>
      <c r="L344" s="9"/>
      <c r="M344" s="9"/>
      <c r="N344" s="9"/>
      <c r="O344" s="9"/>
      <c r="P344" s="9"/>
      <c r="Q344" s="9"/>
      <c r="R344" s="9"/>
      <c r="S344" s="9"/>
      <c r="T344" s="9"/>
      <c r="U344" s="9"/>
      <c r="V344" s="9"/>
      <c r="W344" s="9"/>
      <c r="X344" s="9"/>
      <c r="Y344" s="9"/>
      <c r="Z344" s="9"/>
      <c r="AA344" s="9"/>
      <c r="AB344" s="9"/>
      <c r="AC344" s="9"/>
    </row>
    <row r="345" spans="1:29" ht="377">
      <c r="A345" s="19" t="s">
        <v>2100</v>
      </c>
      <c r="B345" s="29" t="s">
        <v>2101</v>
      </c>
      <c r="C345" s="29" t="s">
        <v>2102</v>
      </c>
      <c r="D345" s="29" t="s">
        <v>2103</v>
      </c>
      <c r="E345" s="29" t="s">
        <v>2104</v>
      </c>
      <c r="F345" s="29" t="s">
        <v>2105</v>
      </c>
      <c r="G345" s="30" t="s">
        <v>2106</v>
      </c>
      <c r="H345" s="9"/>
      <c r="I345" s="9"/>
      <c r="J345" s="9"/>
      <c r="K345" s="9"/>
      <c r="L345" s="9"/>
      <c r="M345" s="9"/>
      <c r="N345" s="9"/>
      <c r="O345" s="9"/>
      <c r="P345" s="9"/>
      <c r="Q345" s="9"/>
      <c r="R345" s="9"/>
      <c r="S345" s="9"/>
      <c r="T345" s="9"/>
      <c r="U345" s="9"/>
      <c r="V345" s="9"/>
      <c r="W345" s="9"/>
      <c r="X345" s="9"/>
      <c r="Y345" s="9"/>
      <c r="Z345" s="9"/>
      <c r="AA345" s="9"/>
      <c r="AB345" s="9"/>
      <c r="AC345" s="9"/>
    </row>
    <row r="346" spans="1:29" ht="14.25" customHeight="1">
      <c r="A346" s="19" t="s">
        <v>2107</v>
      </c>
      <c r="B346" s="29" t="s">
        <v>2108</v>
      </c>
      <c r="C346" s="29" t="s">
        <v>2109</v>
      </c>
      <c r="D346" s="29" t="s">
        <v>2110</v>
      </c>
      <c r="E346" s="29" t="s">
        <v>2111</v>
      </c>
      <c r="F346" s="29" t="s">
        <v>2112</v>
      </c>
      <c r="G346" s="55" t="s">
        <v>2113</v>
      </c>
      <c r="H346" s="9"/>
      <c r="I346" s="9"/>
      <c r="J346" s="9"/>
      <c r="K346" s="9"/>
      <c r="L346" s="9"/>
      <c r="M346" s="9"/>
      <c r="N346" s="9"/>
      <c r="O346" s="9"/>
      <c r="P346" s="9"/>
      <c r="Q346" s="9"/>
      <c r="R346" s="9"/>
      <c r="S346" s="9"/>
      <c r="T346" s="9"/>
      <c r="U346" s="9"/>
      <c r="V346" s="9"/>
      <c r="W346" s="9"/>
      <c r="X346" s="9"/>
      <c r="Y346" s="9"/>
      <c r="Z346" s="9"/>
      <c r="AA346" s="9"/>
      <c r="AB346" s="9"/>
      <c r="AC346" s="9"/>
    </row>
    <row r="347" spans="1:29" ht="14.25" customHeight="1">
      <c r="A347" s="19" t="s">
        <v>2114</v>
      </c>
      <c r="B347" s="21" t="s">
        <v>2115</v>
      </c>
      <c r="C347" s="21" t="s">
        <v>2116</v>
      </c>
      <c r="D347" s="21" t="s">
        <v>2117</v>
      </c>
      <c r="E347" s="136" t="s">
        <v>339</v>
      </c>
      <c r="F347" s="21" t="s">
        <v>2118</v>
      </c>
      <c r="G347" s="25" t="s">
        <v>2119</v>
      </c>
      <c r="H347" s="9"/>
      <c r="I347" s="9"/>
      <c r="J347" s="9"/>
      <c r="K347" s="9"/>
      <c r="L347" s="9"/>
      <c r="M347" s="9"/>
      <c r="N347" s="9"/>
      <c r="O347" s="9"/>
      <c r="P347" s="9"/>
      <c r="Q347" s="9"/>
      <c r="R347" s="9"/>
      <c r="S347" s="9"/>
      <c r="T347" s="9"/>
      <c r="U347" s="9"/>
      <c r="V347" s="9"/>
      <c r="W347" s="9"/>
      <c r="X347" s="9"/>
      <c r="Y347" s="9"/>
      <c r="Z347" s="9"/>
      <c r="AA347" s="9"/>
      <c r="AB347" s="9"/>
      <c r="AC347" s="9"/>
    </row>
    <row r="348" spans="1:29" ht="14.25" customHeight="1">
      <c r="A348" s="24" t="s">
        <v>2120</v>
      </c>
      <c r="B348" s="21" t="s">
        <v>2121</v>
      </c>
      <c r="C348" s="21" t="s">
        <v>2122</v>
      </c>
      <c r="D348" s="21" t="s">
        <v>2123</v>
      </c>
      <c r="E348" s="21" t="s">
        <v>2124</v>
      </c>
      <c r="F348" s="21" t="s">
        <v>2125</v>
      </c>
      <c r="G348" s="25" t="s">
        <v>2126</v>
      </c>
      <c r="H348" s="9"/>
      <c r="I348" s="9"/>
      <c r="J348" s="9"/>
      <c r="K348" s="9"/>
      <c r="L348" s="9"/>
      <c r="M348" s="9"/>
      <c r="N348" s="9"/>
      <c r="O348" s="9"/>
      <c r="P348" s="9"/>
      <c r="Q348" s="9"/>
      <c r="R348" s="9"/>
      <c r="S348" s="9"/>
      <c r="T348" s="9"/>
      <c r="U348" s="9"/>
      <c r="V348" s="9"/>
      <c r="W348" s="9"/>
      <c r="X348" s="9"/>
      <c r="Y348" s="9"/>
      <c r="Z348" s="9"/>
      <c r="AA348" s="9"/>
      <c r="AB348" s="9"/>
      <c r="AC348" s="9"/>
    </row>
    <row r="349" spans="1:29" ht="14.25" customHeight="1">
      <c r="A349" s="24" t="s">
        <v>2127</v>
      </c>
      <c r="B349" s="44" t="s">
        <v>2128</v>
      </c>
      <c r="C349" s="21" t="s">
        <v>2129</v>
      </c>
      <c r="D349" s="44" t="s">
        <v>2130</v>
      </c>
      <c r="E349" s="21" t="s">
        <v>2131</v>
      </c>
      <c r="F349" s="40" t="s">
        <v>2132</v>
      </c>
      <c r="G349" s="25" t="s">
        <v>2133</v>
      </c>
      <c r="H349" s="9"/>
      <c r="I349" s="9"/>
      <c r="J349" s="9"/>
      <c r="K349" s="9"/>
      <c r="L349" s="9"/>
      <c r="M349" s="9"/>
      <c r="N349" s="9"/>
      <c r="O349" s="9"/>
      <c r="P349" s="9"/>
      <c r="Q349" s="9"/>
      <c r="R349" s="9"/>
      <c r="S349" s="9"/>
      <c r="T349" s="9"/>
      <c r="U349" s="9"/>
      <c r="V349" s="9"/>
      <c r="W349" s="9"/>
      <c r="X349" s="9"/>
      <c r="Y349" s="9"/>
      <c r="Z349" s="9"/>
      <c r="AA349" s="9"/>
      <c r="AB349" s="9"/>
      <c r="AC349" s="9"/>
    </row>
    <row r="350" spans="1:29" ht="14.25" customHeight="1">
      <c r="A350" s="24" t="s">
        <v>2134</v>
      </c>
      <c r="B350" s="21" t="s">
        <v>2135</v>
      </c>
      <c r="C350" s="21" t="s">
        <v>2136</v>
      </c>
      <c r="D350" s="21" t="s">
        <v>2137</v>
      </c>
      <c r="E350" s="21" t="s">
        <v>2138</v>
      </c>
      <c r="F350" s="21" t="s">
        <v>2139</v>
      </c>
      <c r="G350" s="25" t="s">
        <v>2140</v>
      </c>
      <c r="H350" s="9"/>
      <c r="I350" s="9"/>
      <c r="J350" s="9"/>
      <c r="K350" s="9"/>
      <c r="L350" s="9"/>
      <c r="M350" s="9"/>
      <c r="N350" s="9"/>
      <c r="O350" s="9"/>
      <c r="P350" s="9"/>
      <c r="Q350" s="9"/>
      <c r="R350" s="9"/>
      <c r="S350" s="9"/>
      <c r="T350" s="9"/>
      <c r="U350" s="9"/>
      <c r="V350" s="9"/>
      <c r="W350" s="9"/>
      <c r="X350" s="9"/>
      <c r="Y350" s="9"/>
      <c r="Z350" s="9"/>
      <c r="AA350" s="9"/>
      <c r="AB350" s="9"/>
      <c r="AC350" s="9"/>
    </row>
    <row r="351" spans="1:29" ht="14.25" customHeight="1">
      <c r="A351" s="24" t="s">
        <v>2141</v>
      </c>
      <c r="B351" s="21" t="s">
        <v>2142</v>
      </c>
      <c r="C351" s="21" t="s">
        <v>2143</v>
      </c>
      <c r="D351" s="21" t="s">
        <v>2144</v>
      </c>
      <c r="E351" s="21" t="s">
        <v>2145</v>
      </c>
      <c r="F351" s="21" t="s">
        <v>2146</v>
      </c>
      <c r="G351" s="25" t="s">
        <v>2147</v>
      </c>
      <c r="H351" s="9"/>
      <c r="I351" s="9"/>
      <c r="J351" s="9"/>
      <c r="K351" s="9"/>
      <c r="L351" s="9"/>
      <c r="M351" s="9"/>
      <c r="N351" s="9"/>
      <c r="O351" s="9"/>
      <c r="P351" s="9"/>
      <c r="Q351" s="9"/>
      <c r="R351" s="9"/>
      <c r="S351" s="9"/>
      <c r="T351" s="9"/>
      <c r="U351" s="9"/>
      <c r="V351" s="9"/>
      <c r="W351" s="9"/>
      <c r="X351" s="9"/>
      <c r="Y351" s="9"/>
      <c r="Z351" s="9"/>
      <c r="AA351" s="9"/>
      <c r="AB351" s="9"/>
      <c r="AC351" s="9"/>
    </row>
    <row r="352" spans="1:29" ht="14.25" customHeight="1">
      <c r="A352" s="24" t="s">
        <v>2148</v>
      </c>
      <c r="B352" s="21" t="s">
        <v>2149</v>
      </c>
      <c r="C352" s="21" t="s">
        <v>2150</v>
      </c>
      <c r="D352" s="21" t="s">
        <v>2151</v>
      </c>
      <c r="E352" s="21" t="s">
        <v>2151</v>
      </c>
      <c r="F352" s="21" t="s">
        <v>2151</v>
      </c>
      <c r="G352" s="25" t="s">
        <v>2152</v>
      </c>
      <c r="H352" s="9"/>
      <c r="I352" s="9"/>
      <c r="J352" s="9"/>
      <c r="K352" s="9"/>
      <c r="L352" s="9"/>
      <c r="M352" s="9"/>
      <c r="N352" s="9"/>
      <c r="O352" s="9"/>
      <c r="P352" s="9"/>
      <c r="Q352" s="9"/>
      <c r="R352" s="9"/>
      <c r="S352" s="9"/>
      <c r="T352" s="9"/>
      <c r="U352" s="9"/>
      <c r="V352" s="9"/>
      <c r="W352" s="9"/>
      <c r="X352" s="9"/>
      <c r="Y352" s="9"/>
      <c r="Z352" s="9"/>
      <c r="AA352" s="9"/>
      <c r="AB352" s="9"/>
      <c r="AC352" s="9"/>
    </row>
    <row r="353" spans="1:29" ht="14.25" customHeight="1">
      <c r="A353" s="24" t="s">
        <v>2153</v>
      </c>
      <c r="B353" s="21" t="s">
        <v>2154</v>
      </c>
      <c r="C353" s="21" t="s">
        <v>2155</v>
      </c>
      <c r="D353" s="21" t="s">
        <v>2156</v>
      </c>
      <c r="E353" s="21" t="s">
        <v>2157</v>
      </c>
      <c r="F353" s="21" t="s">
        <v>2158</v>
      </c>
      <c r="G353" s="25" t="s">
        <v>2159</v>
      </c>
      <c r="H353" s="9"/>
      <c r="I353" s="9"/>
      <c r="J353" s="9"/>
      <c r="K353" s="9"/>
      <c r="L353" s="9"/>
      <c r="M353" s="9"/>
      <c r="N353" s="9"/>
      <c r="O353" s="9"/>
      <c r="P353" s="9"/>
      <c r="Q353" s="9"/>
      <c r="R353" s="9"/>
      <c r="S353" s="9"/>
      <c r="T353" s="9"/>
      <c r="U353" s="9"/>
      <c r="V353" s="9"/>
      <c r="W353" s="9"/>
      <c r="X353" s="9"/>
      <c r="Y353" s="9"/>
      <c r="Z353" s="9"/>
      <c r="AA353" s="9"/>
      <c r="AB353" s="9"/>
      <c r="AC353" s="9"/>
    </row>
    <row r="354" spans="1:29" ht="14.25" customHeight="1">
      <c r="A354" s="69" t="s">
        <v>2160</v>
      </c>
      <c r="B354" s="21" t="s">
        <v>2161</v>
      </c>
      <c r="C354" s="21" t="s">
        <v>2162</v>
      </c>
      <c r="D354" s="21" t="s">
        <v>2163</v>
      </c>
      <c r="E354" s="21" t="s">
        <v>2164</v>
      </c>
      <c r="F354" s="21" t="s">
        <v>2165</v>
      </c>
      <c r="G354" s="22" t="s">
        <v>2166</v>
      </c>
      <c r="H354" s="9"/>
      <c r="I354" s="9"/>
      <c r="J354" s="9"/>
      <c r="K354" s="9"/>
      <c r="L354" s="9"/>
      <c r="M354" s="9"/>
      <c r="N354" s="9"/>
      <c r="O354" s="9"/>
      <c r="P354" s="9"/>
      <c r="Q354" s="9"/>
      <c r="R354" s="9"/>
      <c r="S354" s="9"/>
      <c r="T354" s="9"/>
      <c r="U354" s="9"/>
      <c r="V354" s="9"/>
      <c r="W354" s="9"/>
      <c r="X354" s="9"/>
      <c r="Y354" s="9"/>
      <c r="Z354" s="9"/>
      <c r="AA354" s="9"/>
      <c r="AB354" s="9"/>
      <c r="AC354" s="9"/>
    </row>
    <row r="355" spans="1:29" ht="14.25" customHeight="1">
      <c r="A355" s="24" t="s">
        <v>2167</v>
      </c>
      <c r="B355" s="21" t="s">
        <v>2161</v>
      </c>
      <c r="C355" s="21" t="s">
        <v>2162</v>
      </c>
      <c r="D355" s="21" t="s">
        <v>2163</v>
      </c>
      <c r="E355" s="21" t="s">
        <v>2168</v>
      </c>
      <c r="F355" s="21" t="s">
        <v>2165</v>
      </c>
      <c r="G355" s="22" t="s">
        <v>2169</v>
      </c>
      <c r="H355" s="9"/>
      <c r="I355" s="9"/>
      <c r="J355" s="9"/>
      <c r="K355" s="9"/>
      <c r="L355" s="9"/>
      <c r="M355" s="9"/>
      <c r="N355" s="9"/>
      <c r="O355" s="9"/>
      <c r="P355" s="9"/>
      <c r="Q355" s="9"/>
      <c r="R355" s="9"/>
      <c r="S355" s="9"/>
      <c r="T355" s="9"/>
      <c r="U355" s="9"/>
      <c r="V355" s="9"/>
      <c r="W355" s="9"/>
      <c r="X355" s="9"/>
      <c r="Y355" s="9"/>
      <c r="Z355" s="9"/>
      <c r="AA355" s="9"/>
      <c r="AB355" s="9"/>
      <c r="AC355" s="9"/>
    </row>
    <row r="356" spans="1:29" ht="14.25" customHeight="1">
      <c r="A356" s="24" t="s">
        <v>2170</v>
      </c>
      <c r="B356" s="21" t="s">
        <v>2171</v>
      </c>
      <c r="C356" s="21" t="s">
        <v>2172</v>
      </c>
      <c r="D356" s="51" t="s">
        <v>2173</v>
      </c>
      <c r="E356" s="21" t="s">
        <v>2174</v>
      </c>
      <c r="F356" s="21" t="s">
        <v>341</v>
      </c>
      <c r="G356" s="25" t="s">
        <v>2175</v>
      </c>
      <c r="H356" s="9"/>
      <c r="I356" s="9"/>
      <c r="J356" s="9"/>
      <c r="K356" s="9"/>
      <c r="L356" s="9"/>
      <c r="M356" s="9"/>
      <c r="N356" s="9"/>
      <c r="O356" s="9"/>
      <c r="P356" s="9"/>
      <c r="Q356" s="9"/>
      <c r="R356" s="9"/>
      <c r="S356" s="9"/>
      <c r="T356" s="9"/>
      <c r="U356" s="9"/>
      <c r="V356" s="9"/>
      <c r="W356" s="9"/>
      <c r="X356" s="9"/>
      <c r="Y356" s="9"/>
      <c r="Z356" s="9"/>
      <c r="AA356" s="9"/>
      <c r="AB356" s="9"/>
      <c r="AC356" s="9"/>
    </row>
    <row r="357" spans="1:29" ht="14.25" customHeight="1">
      <c r="A357" s="24" t="s">
        <v>2176</v>
      </c>
      <c r="B357" s="21" t="s">
        <v>2177</v>
      </c>
      <c r="C357" s="21" t="s">
        <v>2178</v>
      </c>
      <c r="D357" s="21" t="s">
        <v>2179</v>
      </c>
      <c r="E357" s="21" t="s">
        <v>2180</v>
      </c>
      <c r="F357" s="21" t="s">
        <v>2181</v>
      </c>
      <c r="G357" s="25" t="s">
        <v>2182</v>
      </c>
      <c r="H357" s="9"/>
      <c r="I357" s="9"/>
      <c r="J357" s="9"/>
      <c r="K357" s="9"/>
      <c r="L357" s="9"/>
      <c r="M357" s="9"/>
      <c r="N357" s="9"/>
      <c r="O357" s="9"/>
      <c r="P357" s="9"/>
      <c r="Q357" s="9"/>
      <c r="R357" s="9"/>
      <c r="S357" s="9"/>
      <c r="T357" s="9"/>
      <c r="U357" s="9"/>
      <c r="V357" s="9"/>
      <c r="W357" s="9"/>
      <c r="X357" s="9"/>
      <c r="Y357" s="9"/>
      <c r="Z357" s="9"/>
      <c r="AA357" s="9"/>
      <c r="AB357" s="9"/>
      <c r="AC357" s="9"/>
    </row>
    <row r="358" spans="1:29" ht="14.25" customHeight="1">
      <c r="A358" s="24" t="s">
        <v>2183</v>
      </c>
      <c r="B358" s="21" t="s">
        <v>2184</v>
      </c>
      <c r="C358" s="21" t="s">
        <v>2185</v>
      </c>
      <c r="D358" s="21" t="s">
        <v>2186</v>
      </c>
      <c r="E358" s="21" t="s">
        <v>2187</v>
      </c>
      <c r="F358" s="21" t="s">
        <v>2188</v>
      </c>
      <c r="G358" s="25" t="s">
        <v>2189</v>
      </c>
      <c r="H358" s="9"/>
      <c r="I358" s="9"/>
      <c r="J358" s="9"/>
      <c r="K358" s="9"/>
      <c r="L358" s="9"/>
      <c r="M358" s="9"/>
      <c r="N358" s="9"/>
      <c r="O358" s="9"/>
      <c r="P358" s="9"/>
      <c r="Q358" s="9"/>
      <c r="R358" s="9"/>
      <c r="S358" s="9"/>
      <c r="T358" s="9"/>
      <c r="U358" s="9"/>
      <c r="V358" s="9"/>
      <c r="W358" s="9"/>
      <c r="X358" s="9"/>
      <c r="Y358" s="9"/>
      <c r="Z358" s="9"/>
      <c r="AA358" s="9"/>
      <c r="AB358" s="9"/>
      <c r="AC358" s="9"/>
    </row>
    <row r="359" spans="1:29" ht="174.75" customHeight="1">
      <c r="A359" s="24" t="s">
        <v>2190</v>
      </c>
      <c r="B359" s="40" t="s">
        <v>2191</v>
      </c>
      <c r="C359" s="40" t="s">
        <v>2192</v>
      </c>
      <c r="D359" s="21"/>
      <c r="E359" s="21" t="s">
        <v>2193</v>
      </c>
      <c r="F359" s="21"/>
      <c r="G359" s="132" t="s">
        <v>2194</v>
      </c>
      <c r="H359" s="9"/>
      <c r="I359" s="9"/>
      <c r="J359" s="9"/>
      <c r="K359" s="9"/>
      <c r="L359" s="9"/>
      <c r="M359" s="9"/>
      <c r="N359" s="9"/>
      <c r="O359" s="9"/>
      <c r="P359" s="9"/>
      <c r="Q359" s="9"/>
      <c r="R359" s="9"/>
      <c r="S359" s="9"/>
      <c r="T359" s="9"/>
      <c r="U359" s="9"/>
      <c r="V359" s="9"/>
      <c r="W359" s="9"/>
      <c r="X359" s="9"/>
      <c r="Y359" s="9"/>
      <c r="Z359" s="9"/>
      <c r="AA359" s="9"/>
      <c r="AB359" s="9"/>
      <c r="AC359" s="9"/>
    </row>
    <row r="360" spans="1:29" ht="14.25" customHeight="1">
      <c r="A360" s="26" t="s">
        <v>2195</v>
      </c>
      <c r="B360" s="21" t="s">
        <v>2196</v>
      </c>
      <c r="C360" s="21" t="s">
        <v>2197</v>
      </c>
      <c r="D360" s="21" t="s">
        <v>2198</v>
      </c>
      <c r="E360" s="21"/>
      <c r="F360" s="137" t="s">
        <v>2199</v>
      </c>
      <c r="G360" s="25" t="s">
        <v>2200</v>
      </c>
      <c r="H360" s="9"/>
      <c r="I360" s="9"/>
      <c r="J360" s="9"/>
      <c r="K360" s="9"/>
      <c r="L360" s="9"/>
      <c r="M360" s="9"/>
      <c r="N360" s="9"/>
      <c r="O360" s="9"/>
      <c r="P360" s="9"/>
      <c r="Q360" s="9"/>
      <c r="R360" s="9"/>
      <c r="S360" s="9"/>
      <c r="T360" s="9"/>
      <c r="U360" s="9"/>
      <c r="V360" s="9"/>
      <c r="W360" s="9"/>
      <c r="X360" s="9"/>
      <c r="Y360" s="9"/>
      <c r="Z360" s="9"/>
      <c r="AA360" s="9"/>
      <c r="AB360" s="9"/>
      <c r="AC360" s="9"/>
    </row>
    <row r="361" spans="1:29" ht="14.25" customHeight="1">
      <c r="A361" s="24" t="s">
        <v>2201</v>
      </c>
      <c r="B361" s="21" t="s">
        <v>2202</v>
      </c>
      <c r="C361" s="21" t="s">
        <v>2203</v>
      </c>
      <c r="D361" s="21" t="s">
        <v>2204</v>
      </c>
      <c r="E361" s="21" t="s">
        <v>2205</v>
      </c>
      <c r="F361" s="21" t="s">
        <v>2206</v>
      </c>
      <c r="G361" s="25" t="s">
        <v>2207</v>
      </c>
      <c r="H361" s="9"/>
      <c r="I361" s="9"/>
      <c r="J361" s="9"/>
      <c r="K361" s="9"/>
      <c r="L361" s="9"/>
      <c r="M361" s="9"/>
      <c r="N361" s="9"/>
      <c r="O361" s="9"/>
      <c r="P361" s="9"/>
      <c r="Q361" s="9"/>
      <c r="R361" s="9"/>
      <c r="S361" s="9"/>
      <c r="T361" s="9"/>
      <c r="U361" s="9"/>
      <c r="V361" s="9"/>
      <c r="W361" s="9"/>
      <c r="X361" s="9"/>
      <c r="Y361" s="9"/>
      <c r="Z361" s="9"/>
      <c r="AA361" s="9"/>
      <c r="AB361" s="9"/>
      <c r="AC361" s="9"/>
    </row>
    <row r="362" spans="1:29" ht="224.25" customHeight="1">
      <c r="A362" s="24" t="s">
        <v>2208</v>
      </c>
      <c r="B362" s="21" t="s">
        <v>2209</v>
      </c>
      <c r="C362" s="21" t="s">
        <v>2210</v>
      </c>
      <c r="D362" s="21" t="s">
        <v>2211</v>
      </c>
      <c r="E362" s="21" t="s">
        <v>2212</v>
      </c>
      <c r="F362" s="21" t="s">
        <v>2213</v>
      </c>
      <c r="G362" s="25" t="s">
        <v>2214</v>
      </c>
      <c r="H362" s="9"/>
      <c r="I362" s="9"/>
      <c r="J362" s="9"/>
      <c r="K362" s="9"/>
      <c r="L362" s="9"/>
      <c r="M362" s="9"/>
      <c r="N362" s="9"/>
      <c r="O362" s="9"/>
      <c r="P362" s="9"/>
      <c r="Q362" s="9"/>
      <c r="R362" s="9"/>
      <c r="S362" s="9"/>
      <c r="T362" s="9"/>
      <c r="U362" s="9"/>
      <c r="V362" s="9"/>
      <c r="W362" s="9"/>
      <c r="X362" s="9"/>
      <c r="Y362" s="9"/>
      <c r="Z362" s="9"/>
      <c r="AA362" s="9"/>
      <c r="AB362" s="9"/>
      <c r="AC362" s="9"/>
    </row>
    <row r="363" spans="1:29" ht="14.25" customHeight="1">
      <c r="A363" s="24" t="s">
        <v>2215</v>
      </c>
      <c r="B363" s="21" t="s">
        <v>2216</v>
      </c>
      <c r="C363" s="21" t="s">
        <v>2210</v>
      </c>
      <c r="D363" s="21" t="s">
        <v>2211</v>
      </c>
      <c r="E363" s="21" t="s">
        <v>2212</v>
      </c>
      <c r="F363" s="21" t="s">
        <v>2213</v>
      </c>
      <c r="G363" s="25" t="s">
        <v>2217</v>
      </c>
      <c r="H363" s="9"/>
      <c r="I363" s="9"/>
      <c r="J363" s="9"/>
      <c r="K363" s="9"/>
      <c r="L363" s="9"/>
      <c r="M363" s="9"/>
      <c r="N363" s="9"/>
      <c r="O363" s="9"/>
      <c r="P363" s="9"/>
      <c r="Q363" s="9"/>
      <c r="R363" s="9"/>
      <c r="S363" s="9"/>
      <c r="T363" s="9"/>
      <c r="U363" s="9"/>
      <c r="V363" s="9"/>
      <c r="W363" s="9"/>
      <c r="X363" s="9"/>
      <c r="Y363" s="9"/>
      <c r="Z363" s="9"/>
      <c r="AA363" s="9"/>
      <c r="AB363" s="9"/>
      <c r="AC363" s="9"/>
    </row>
    <row r="364" spans="1:29" ht="396.75" customHeight="1">
      <c r="A364" s="24" t="s">
        <v>2218</v>
      </c>
      <c r="B364" s="21"/>
      <c r="C364" s="21"/>
      <c r="D364" s="21" t="s">
        <v>2219</v>
      </c>
      <c r="E364" s="21" t="s">
        <v>2220</v>
      </c>
      <c r="F364" s="21" t="s">
        <v>2221</v>
      </c>
      <c r="G364" s="25" t="s">
        <v>2222</v>
      </c>
      <c r="H364" s="9"/>
      <c r="I364" s="9"/>
      <c r="J364" s="9"/>
      <c r="K364" s="9"/>
      <c r="L364" s="9"/>
      <c r="M364" s="9"/>
      <c r="N364" s="9"/>
      <c r="O364" s="9"/>
      <c r="P364" s="9"/>
      <c r="Q364" s="9"/>
      <c r="R364" s="9"/>
      <c r="S364" s="9"/>
      <c r="T364" s="9"/>
      <c r="U364" s="9"/>
      <c r="V364" s="9"/>
      <c r="W364" s="9"/>
      <c r="X364" s="9"/>
      <c r="Y364" s="9"/>
      <c r="Z364" s="9"/>
      <c r="AA364" s="9"/>
      <c r="AB364" s="9"/>
      <c r="AC364" s="9"/>
    </row>
    <row r="365" spans="1:29" ht="396.75" customHeight="1">
      <c r="A365" s="24" t="s">
        <v>2223</v>
      </c>
      <c r="B365" s="21" t="s">
        <v>2224</v>
      </c>
      <c r="C365" s="21" t="s">
        <v>2225</v>
      </c>
      <c r="D365" s="21" t="s">
        <v>2226</v>
      </c>
      <c r="E365" s="21" t="s">
        <v>2227</v>
      </c>
      <c r="F365" s="21" t="s">
        <v>2228</v>
      </c>
      <c r="G365" s="39" t="s">
        <v>2229</v>
      </c>
      <c r="H365" s="9"/>
      <c r="I365" s="9"/>
      <c r="J365" s="9"/>
      <c r="K365" s="9"/>
      <c r="L365" s="9"/>
      <c r="M365" s="9"/>
      <c r="N365" s="9"/>
      <c r="O365" s="9"/>
      <c r="P365" s="9"/>
      <c r="Q365" s="9"/>
      <c r="R365" s="9"/>
      <c r="S365" s="9"/>
      <c r="T365" s="9"/>
      <c r="U365" s="9"/>
      <c r="V365" s="9"/>
      <c r="W365" s="9"/>
      <c r="X365" s="9"/>
      <c r="Y365" s="9"/>
      <c r="Z365" s="9"/>
      <c r="AA365" s="9"/>
      <c r="AB365" s="9"/>
      <c r="AC365" s="9"/>
    </row>
    <row r="366" spans="1:29" ht="396.75" customHeight="1">
      <c r="A366" s="24" t="s">
        <v>2230</v>
      </c>
      <c r="B366" s="21" t="s">
        <v>2231</v>
      </c>
      <c r="C366" s="21" t="s">
        <v>2232</v>
      </c>
      <c r="D366" s="21" t="s">
        <v>2233</v>
      </c>
      <c r="E366" s="21" t="s">
        <v>2234</v>
      </c>
      <c r="F366" s="21" t="s">
        <v>2235</v>
      </c>
      <c r="G366" s="39" t="s">
        <v>2236</v>
      </c>
      <c r="H366" s="9"/>
      <c r="I366" s="9"/>
      <c r="J366" s="9"/>
      <c r="K366" s="9"/>
      <c r="L366" s="9"/>
      <c r="M366" s="9"/>
      <c r="N366" s="9"/>
      <c r="O366" s="9"/>
      <c r="P366" s="9"/>
      <c r="Q366" s="9"/>
      <c r="R366" s="9"/>
      <c r="S366" s="9"/>
      <c r="T366" s="9"/>
      <c r="U366" s="9"/>
      <c r="V366" s="9"/>
      <c r="W366" s="9"/>
      <c r="X366" s="9"/>
      <c r="Y366" s="9"/>
      <c r="Z366" s="9"/>
      <c r="AA366" s="9"/>
      <c r="AB366" s="9"/>
      <c r="AC366" s="9"/>
    </row>
    <row r="367" spans="1:29" ht="372" customHeight="1">
      <c r="A367" s="69" t="s">
        <v>2237</v>
      </c>
      <c r="B367" s="29" t="s">
        <v>2238</v>
      </c>
      <c r="C367" s="29" t="s">
        <v>2239</v>
      </c>
      <c r="D367" s="29" t="s">
        <v>2240</v>
      </c>
      <c r="E367" s="29" t="s">
        <v>2241</v>
      </c>
      <c r="F367" s="29" t="s">
        <v>2242</v>
      </c>
      <c r="G367" s="30" t="s">
        <v>2243</v>
      </c>
      <c r="H367" s="9"/>
      <c r="I367" s="9"/>
      <c r="J367" s="9"/>
      <c r="K367" s="9"/>
      <c r="L367" s="9"/>
      <c r="M367" s="9"/>
      <c r="N367" s="9"/>
      <c r="O367" s="9"/>
      <c r="P367" s="9"/>
      <c r="Q367" s="9"/>
      <c r="R367" s="9"/>
      <c r="S367" s="9"/>
      <c r="T367" s="9"/>
      <c r="U367" s="9"/>
      <c r="V367" s="9"/>
      <c r="W367" s="9"/>
      <c r="X367" s="9"/>
      <c r="Y367" s="9"/>
      <c r="Z367" s="9"/>
      <c r="AA367" s="9"/>
      <c r="AB367" s="9"/>
      <c r="AC367" s="9"/>
    </row>
    <row r="368" spans="1:29" ht="372" customHeight="1">
      <c r="A368" s="24" t="s">
        <v>2244</v>
      </c>
      <c r="B368" s="21" t="s">
        <v>2245</v>
      </c>
      <c r="C368" s="21" t="s">
        <v>2246</v>
      </c>
      <c r="D368" s="21" t="s">
        <v>2247</v>
      </c>
      <c r="E368" s="21" t="s">
        <v>2248</v>
      </c>
      <c r="F368" s="21" t="s">
        <v>2249</v>
      </c>
      <c r="G368" s="39" t="s">
        <v>2250</v>
      </c>
      <c r="H368" s="9"/>
      <c r="I368" s="9"/>
      <c r="J368" s="9"/>
      <c r="K368" s="9"/>
      <c r="L368" s="9"/>
      <c r="M368" s="9"/>
      <c r="N368" s="9"/>
      <c r="O368" s="9"/>
      <c r="P368" s="9"/>
      <c r="Q368" s="9"/>
      <c r="R368" s="9"/>
      <c r="S368" s="9"/>
      <c r="T368" s="9"/>
      <c r="U368" s="9"/>
      <c r="V368" s="9"/>
      <c r="W368" s="9"/>
      <c r="X368" s="9"/>
      <c r="Y368" s="9"/>
      <c r="Z368" s="9"/>
      <c r="AA368" s="9"/>
      <c r="AB368" s="9"/>
      <c r="AC368" s="9"/>
    </row>
    <row r="369" spans="1:29" ht="375" customHeight="1">
      <c r="A369" s="138" t="s">
        <v>2251</v>
      </c>
      <c r="B369" s="40" t="s">
        <v>2252</v>
      </c>
      <c r="C369" s="40" t="s">
        <v>2253</v>
      </c>
      <c r="D369" s="33" t="s">
        <v>2254</v>
      </c>
      <c r="E369" s="40" t="s">
        <v>2255</v>
      </c>
      <c r="F369" s="29" t="s">
        <v>2256</v>
      </c>
      <c r="G369" s="30" t="s">
        <v>2257</v>
      </c>
      <c r="H369" s="9"/>
      <c r="I369" s="9"/>
      <c r="J369" s="9"/>
      <c r="K369" s="9"/>
      <c r="L369" s="9"/>
      <c r="M369" s="9"/>
      <c r="N369" s="9"/>
      <c r="O369" s="9"/>
      <c r="P369" s="9"/>
      <c r="Q369" s="9"/>
      <c r="R369" s="9"/>
      <c r="S369" s="9"/>
      <c r="T369" s="9"/>
      <c r="U369" s="9"/>
      <c r="V369" s="9"/>
      <c r="W369" s="9"/>
      <c r="X369" s="9"/>
      <c r="Y369" s="9"/>
      <c r="Z369" s="9"/>
      <c r="AA369" s="9"/>
      <c r="AB369" s="9"/>
      <c r="AC369" s="9"/>
    </row>
    <row r="370" spans="1:29" ht="290">
      <c r="A370" s="19" t="s">
        <v>1939</v>
      </c>
      <c r="B370" s="29" t="s">
        <v>2258</v>
      </c>
      <c r="C370" s="29" t="s">
        <v>2259</v>
      </c>
      <c r="D370" s="29" t="s">
        <v>2260</v>
      </c>
      <c r="E370" s="29" t="s">
        <v>1943</v>
      </c>
      <c r="F370" s="29" t="s">
        <v>2261</v>
      </c>
      <c r="G370" s="139" t="s">
        <v>2262</v>
      </c>
      <c r="H370" s="9"/>
      <c r="I370" s="9"/>
      <c r="J370" s="9"/>
      <c r="K370" s="9"/>
      <c r="L370" s="9"/>
      <c r="M370" s="9"/>
      <c r="N370" s="9"/>
      <c r="O370" s="9"/>
      <c r="P370" s="9"/>
      <c r="Q370" s="9"/>
      <c r="R370" s="9"/>
      <c r="S370" s="9"/>
      <c r="T370" s="9"/>
      <c r="U370" s="9"/>
      <c r="V370" s="9"/>
      <c r="W370" s="9"/>
      <c r="X370" s="9"/>
      <c r="Y370" s="9"/>
      <c r="Z370" s="9"/>
      <c r="AA370" s="9"/>
      <c r="AB370" s="9"/>
      <c r="AC370" s="9"/>
    </row>
    <row r="371" spans="1:29" ht="130.5">
      <c r="A371" s="19" t="s">
        <v>2263</v>
      </c>
      <c r="B371" s="29" t="s">
        <v>2264</v>
      </c>
      <c r="C371" s="29" t="s">
        <v>2265</v>
      </c>
      <c r="D371" s="21"/>
      <c r="E371" s="29" t="s">
        <v>2266</v>
      </c>
      <c r="F371" s="29" t="s">
        <v>2267</v>
      </c>
      <c r="G371" s="140" t="s">
        <v>2268</v>
      </c>
      <c r="H371" s="9"/>
      <c r="I371" s="9"/>
      <c r="J371" s="9"/>
      <c r="K371" s="9"/>
      <c r="L371" s="9"/>
      <c r="M371" s="9"/>
      <c r="N371" s="9"/>
      <c r="O371" s="9"/>
      <c r="P371" s="9"/>
      <c r="Q371" s="9"/>
      <c r="R371" s="9"/>
      <c r="S371" s="9"/>
      <c r="T371" s="9"/>
      <c r="U371" s="9"/>
      <c r="V371" s="9"/>
      <c r="W371" s="9"/>
      <c r="X371" s="9"/>
      <c r="Y371" s="9"/>
      <c r="Z371" s="9"/>
      <c r="AA371" s="9"/>
      <c r="AB371" s="9"/>
      <c r="AC371" s="9"/>
    </row>
    <row r="372" spans="1:29" ht="372" customHeight="1">
      <c r="A372" s="19" t="s">
        <v>2269</v>
      </c>
      <c r="B372" s="21" t="s">
        <v>2270</v>
      </c>
      <c r="C372" s="21"/>
      <c r="D372" s="21"/>
      <c r="E372" s="21"/>
      <c r="F372" s="21" t="s">
        <v>328</v>
      </c>
      <c r="G372" s="25" t="s">
        <v>2271</v>
      </c>
      <c r="H372" s="9"/>
      <c r="I372" s="9"/>
      <c r="J372" s="9"/>
      <c r="K372" s="9"/>
      <c r="L372" s="9"/>
      <c r="M372" s="9"/>
      <c r="N372" s="9"/>
      <c r="O372" s="9"/>
      <c r="P372" s="9"/>
      <c r="Q372" s="9"/>
      <c r="R372" s="9"/>
      <c r="S372" s="9"/>
      <c r="T372" s="9"/>
      <c r="U372" s="9"/>
      <c r="V372" s="9"/>
      <c r="W372" s="9"/>
      <c r="X372" s="9"/>
      <c r="Y372" s="9"/>
      <c r="Z372" s="9"/>
      <c r="AA372" s="9"/>
      <c r="AB372" s="9"/>
      <c r="AC372" s="9"/>
    </row>
    <row r="373" spans="1:29" ht="372" customHeight="1">
      <c r="A373" s="24" t="s">
        <v>2272</v>
      </c>
      <c r="B373" s="21" t="s">
        <v>2273</v>
      </c>
      <c r="C373" s="21" t="s">
        <v>2274</v>
      </c>
      <c r="D373" s="21"/>
      <c r="E373" s="21" t="s">
        <v>2275</v>
      </c>
      <c r="F373" s="21" t="s">
        <v>2276</v>
      </c>
      <c r="G373" s="25" t="s">
        <v>2277</v>
      </c>
      <c r="H373" s="9"/>
      <c r="I373" s="9"/>
      <c r="J373" s="9"/>
      <c r="K373" s="9"/>
      <c r="L373" s="9"/>
      <c r="M373" s="9"/>
      <c r="N373" s="9"/>
      <c r="O373" s="9"/>
      <c r="P373" s="9"/>
      <c r="Q373" s="9"/>
      <c r="R373" s="9"/>
      <c r="S373" s="9"/>
      <c r="T373" s="9"/>
      <c r="U373" s="9"/>
      <c r="V373" s="9"/>
      <c r="W373" s="9"/>
      <c r="X373" s="9"/>
      <c r="Y373" s="9"/>
      <c r="Z373" s="9"/>
      <c r="AA373" s="9"/>
      <c r="AB373" s="9"/>
      <c r="AC373" s="9"/>
    </row>
    <row r="374" spans="1:29" ht="372" customHeight="1">
      <c r="A374" s="24" t="s">
        <v>2278</v>
      </c>
      <c r="B374" s="21" t="s">
        <v>2279</v>
      </c>
      <c r="C374" s="21"/>
      <c r="D374" s="21"/>
      <c r="E374" s="21"/>
      <c r="F374" s="21" t="s">
        <v>328</v>
      </c>
      <c r="G374" s="39" t="s">
        <v>2280</v>
      </c>
      <c r="H374" s="9"/>
      <c r="I374" s="9"/>
      <c r="J374" s="9"/>
      <c r="K374" s="9"/>
      <c r="L374" s="9"/>
      <c r="M374" s="9"/>
      <c r="N374" s="9"/>
      <c r="O374" s="9"/>
      <c r="P374" s="9"/>
      <c r="Q374" s="9"/>
      <c r="R374" s="9"/>
      <c r="S374" s="9"/>
      <c r="T374" s="9"/>
      <c r="U374" s="9"/>
      <c r="V374" s="9"/>
      <c r="W374" s="9"/>
      <c r="X374" s="9"/>
      <c r="Y374" s="9"/>
      <c r="Z374" s="9"/>
      <c r="AA374" s="9"/>
      <c r="AB374" s="9"/>
      <c r="AC374" s="9"/>
    </row>
    <row r="375" spans="1:29" ht="372" customHeight="1">
      <c r="A375" s="24" t="s">
        <v>2281</v>
      </c>
      <c r="B375" s="21"/>
      <c r="C375" s="21" t="s">
        <v>2282</v>
      </c>
      <c r="D375" s="21"/>
      <c r="E375" s="21"/>
      <c r="F375" s="21" t="s">
        <v>2283</v>
      </c>
      <c r="G375" s="25" t="s">
        <v>2284</v>
      </c>
      <c r="H375" s="9"/>
      <c r="I375" s="9"/>
      <c r="J375" s="9"/>
      <c r="K375" s="9"/>
      <c r="L375" s="9"/>
      <c r="M375" s="9"/>
      <c r="N375" s="9"/>
      <c r="O375" s="9"/>
      <c r="P375" s="9"/>
      <c r="Q375" s="9"/>
      <c r="R375" s="9"/>
      <c r="S375" s="9"/>
      <c r="T375" s="9"/>
      <c r="U375" s="9"/>
      <c r="V375" s="9"/>
      <c r="W375" s="9"/>
      <c r="X375" s="9"/>
      <c r="Y375" s="9"/>
      <c r="Z375" s="9"/>
      <c r="AA375" s="9"/>
      <c r="AB375" s="9"/>
      <c r="AC375" s="9"/>
    </row>
    <row r="376" spans="1:29" ht="372" customHeight="1">
      <c r="A376" s="24" t="s">
        <v>1953</v>
      </c>
      <c r="B376" s="21" t="s">
        <v>2285</v>
      </c>
      <c r="C376" s="21"/>
      <c r="D376" s="21"/>
      <c r="E376" s="21"/>
      <c r="F376" s="21" t="s">
        <v>2286</v>
      </c>
      <c r="G376" s="25" t="s">
        <v>1959</v>
      </c>
      <c r="H376" s="9"/>
      <c r="I376" s="9"/>
      <c r="J376" s="9"/>
      <c r="K376" s="9"/>
      <c r="L376" s="9"/>
      <c r="M376" s="9"/>
      <c r="N376" s="9"/>
      <c r="O376" s="9"/>
      <c r="P376" s="9"/>
      <c r="Q376" s="9"/>
      <c r="R376" s="9"/>
      <c r="S376" s="9"/>
      <c r="T376" s="9"/>
      <c r="U376" s="9"/>
      <c r="V376" s="9"/>
      <c r="W376" s="9"/>
      <c r="X376" s="9"/>
      <c r="Y376" s="9"/>
      <c r="Z376" s="9"/>
      <c r="AA376" s="9"/>
      <c r="AB376" s="9"/>
      <c r="AC376" s="9"/>
    </row>
    <row r="377" spans="1:29" ht="372" customHeight="1">
      <c r="A377" s="24" t="s">
        <v>2287</v>
      </c>
      <c r="B377" s="21" t="s">
        <v>2288</v>
      </c>
      <c r="C377" s="21" t="s">
        <v>452</v>
      </c>
      <c r="D377" s="21"/>
      <c r="E377" s="21" t="s">
        <v>2289</v>
      </c>
      <c r="F377" s="21" t="s">
        <v>2290</v>
      </c>
      <c r="G377" s="25" t="s">
        <v>2291</v>
      </c>
      <c r="H377" s="9"/>
      <c r="I377" s="9"/>
      <c r="J377" s="9"/>
      <c r="K377" s="9"/>
      <c r="L377" s="9"/>
      <c r="M377" s="9"/>
      <c r="N377" s="9"/>
      <c r="O377" s="9"/>
      <c r="P377" s="9"/>
      <c r="Q377" s="9"/>
      <c r="R377" s="9"/>
      <c r="S377" s="9"/>
      <c r="T377" s="9"/>
      <c r="U377" s="9"/>
      <c r="V377" s="9"/>
      <c r="W377" s="9"/>
      <c r="X377" s="9"/>
      <c r="Y377" s="9"/>
      <c r="Z377" s="9"/>
      <c r="AA377" s="9"/>
      <c r="AB377" s="9"/>
      <c r="AC377" s="9"/>
    </row>
    <row r="378" spans="1:29" ht="87">
      <c r="A378" s="19" t="s">
        <v>2292</v>
      </c>
      <c r="B378" s="29" t="s">
        <v>2293</v>
      </c>
      <c r="C378" s="29" t="s">
        <v>684</v>
      </c>
      <c r="D378" s="29" t="s">
        <v>2294</v>
      </c>
      <c r="E378" s="29" t="s">
        <v>2293</v>
      </c>
      <c r="F378" s="29" t="s">
        <v>2295</v>
      </c>
      <c r="G378" s="55" t="s">
        <v>1086</v>
      </c>
      <c r="H378" s="9"/>
      <c r="I378" s="9"/>
      <c r="J378" s="9"/>
      <c r="K378" s="9"/>
      <c r="L378" s="9"/>
      <c r="M378" s="9"/>
      <c r="N378" s="9"/>
      <c r="O378" s="9"/>
      <c r="P378" s="9"/>
      <c r="Q378" s="9"/>
      <c r="R378" s="9"/>
      <c r="S378" s="9"/>
      <c r="T378" s="9"/>
      <c r="U378" s="9"/>
      <c r="V378" s="9"/>
      <c r="W378" s="9"/>
      <c r="X378" s="9"/>
      <c r="Y378" s="9"/>
      <c r="Z378" s="9"/>
      <c r="AA378" s="9"/>
      <c r="AB378" s="9"/>
      <c r="AC378" s="9"/>
    </row>
    <row r="379" spans="1:29" ht="409.5" customHeight="1">
      <c r="A379" s="24" t="s">
        <v>2296</v>
      </c>
      <c r="B379" s="21" t="s">
        <v>2297</v>
      </c>
      <c r="C379" s="21" t="s">
        <v>2298</v>
      </c>
      <c r="D379" s="21" t="s">
        <v>2299</v>
      </c>
      <c r="E379" s="21" t="s">
        <v>2300</v>
      </c>
      <c r="F379" s="21" t="s">
        <v>2301</v>
      </c>
      <c r="G379" s="39" t="s">
        <v>2302</v>
      </c>
      <c r="H379" s="9"/>
      <c r="I379" s="9"/>
      <c r="J379" s="9"/>
      <c r="K379" s="9"/>
      <c r="L379" s="9"/>
      <c r="M379" s="9"/>
      <c r="N379" s="9"/>
      <c r="O379" s="9"/>
      <c r="P379" s="9"/>
      <c r="Q379" s="9"/>
      <c r="R379" s="9"/>
      <c r="S379" s="9"/>
      <c r="T379" s="9"/>
      <c r="U379" s="9"/>
      <c r="V379" s="9"/>
      <c r="W379" s="9"/>
      <c r="X379" s="9"/>
      <c r="Y379" s="9"/>
      <c r="Z379" s="9"/>
      <c r="AA379" s="9"/>
      <c r="AB379" s="9"/>
      <c r="AC379" s="9"/>
    </row>
    <row r="380" spans="1:29" ht="261">
      <c r="A380" s="19" t="s">
        <v>2303</v>
      </c>
      <c r="B380" s="29" t="s">
        <v>2304</v>
      </c>
      <c r="C380" s="29" t="s">
        <v>2305</v>
      </c>
      <c r="D380" s="29"/>
      <c r="E380" s="29" t="s">
        <v>2306</v>
      </c>
      <c r="F380" s="29" t="s">
        <v>2307</v>
      </c>
      <c r="G380" s="30" t="s">
        <v>2308</v>
      </c>
      <c r="H380" s="9"/>
      <c r="I380" s="9"/>
      <c r="J380" s="9"/>
      <c r="K380" s="9"/>
      <c r="L380" s="9"/>
      <c r="M380" s="9"/>
      <c r="N380" s="9"/>
      <c r="O380" s="9"/>
      <c r="P380" s="9"/>
      <c r="Q380" s="9"/>
      <c r="R380" s="9"/>
      <c r="S380" s="9"/>
      <c r="T380" s="9"/>
      <c r="U380" s="9"/>
      <c r="V380" s="9"/>
      <c r="W380" s="9"/>
      <c r="X380" s="9"/>
      <c r="Y380" s="9"/>
      <c r="Z380" s="9"/>
      <c r="AA380" s="9"/>
      <c r="AB380" s="9"/>
      <c r="AC380" s="9"/>
    </row>
    <row r="381" spans="1:29" ht="409.5" customHeight="1">
      <c r="A381" s="19" t="s">
        <v>2309</v>
      </c>
      <c r="B381" s="29" t="s">
        <v>2310</v>
      </c>
      <c r="C381" s="29" t="s">
        <v>2311</v>
      </c>
      <c r="D381" s="29" t="s">
        <v>2312</v>
      </c>
      <c r="E381" s="29" t="s">
        <v>2313</v>
      </c>
      <c r="F381" s="21"/>
      <c r="G381" s="55" t="s">
        <v>2314</v>
      </c>
      <c r="H381" s="9"/>
      <c r="I381" s="9"/>
      <c r="J381" s="9"/>
      <c r="K381" s="9"/>
      <c r="L381" s="9"/>
      <c r="M381" s="9"/>
      <c r="N381" s="9"/>
      <c r="O381" s="9"/>
      <c r="P381" s="9"/>
      <c r="Q381" s="9"/>
      <c r="R381" s="9"/>
      <c r="S381" s="9"/>
      <c r="T381" s="9"/>
      <c r="U381" s="9"/>
      <c r="V381" s="9"/>
      <c r="W381" s="9"/>
      <c r="X381" s="9"/>
      <c r="Y381" s="9"/>
      <c r="Z381" s="9"/>
      <c r="AA381" s="9"/>
      <c r="AB381" s="9"/>
      <c r="AC381" s="9"/>
    </row>
    <row r="382" spans="1:29" ht="409.5" customHeight="1">
      <c r="A382" s="24" t="s">
        <v>2315</v>
      </c>
      <c r="B382" s="21" t="s">
        <v>2316</v>
      </c>
      <c r="C382" s="21"/>
      <c r="D382" s="21"/>
      <c r="E382" s="21"/>
      <c r="F382" s="21" t="s">
        <v>2317</v>
      </c>
      <c r="G382" s="25" t="s">
        <v>2318</v>
      </c>
      <c r="H382" s="9"/>
      <c r="I382" s="9"/>
      <c r="J382" s="9"/>
      <c r="K382" s="9"/>
      <c r="L382" s="9"/>
      <c r="M382" s="9"/>
      <c r="N382" s="9"/>
      <c r="O382" s="9"/>
      <c r="P382" s="9"/>
      <c r="Q382" s="9"/>
      <c r="R382" s="9"/>
      <c r="S382" s="9"/>
      <c r="T382" s="9"/>
      <c r="U382" s="9"/>
      <c r="V382" s="9"/>
      <c r="W382" s="9"/>
      <c r="X382" s="9"/>
      <c r="Y382" s="9"/>
      <c r="Z382" s="9"/>
      <c r="AA382" s="9"/>
      <c r="AB382" s="9"/>
      <c r="AC382" s="9"/>
    </row>
    <row r="383" spans="1:29" ht="14.25" customHeight="1">
      <c r="A383" s="134" t="s">
        <v>2319</v>
      </c>
      <c r="B383" s="21" t="s">
        <v>2320</v>
      </c>
      <c r="C383" s="29" t="s">
        <v>2321</v>
      </c>
      <c r="D383" s="21" t="s">
        <v>2322</v>
      </c>
      <c r="E383" s="21" t="s">
        <v>2323</v>
      </c>
      <c r="F383" s="21" t="s">
        <v>2324</v>
      </c>
      <c r="G383" s="39" t="s">
        <v>2325</v>
      </c>
      <c r="H383" s="9"/>
      <c r="I383" s="9"/>
      <c r="J383" s="9"/>
      <c r="K383" s="9"/>
      <c r="L383" s="9"/>
      <c r="M383" s="9"/>
      <c r="N383" s="9"/>
      <c r="O383" s="9"/>
      <c r="P383" s="9"/>
      <c r="Q383" s="9"/>
      <c r="R383" s="9"/>
      <c r="S383" s="9"/>
      <c r="T383" s="9"/>
      <c r="U383" s="9"/>
      <c r="V383" s="9"/>
      <c r="W383" s="9"/>
      <c r="X383" s="9"/>
      <c r="Y383" s="9"/>
      <c r="Z383" s="9"/>
      <c r="AA383" s="9"/>
      <c r="AB383" s="9"/>
      <c r="AC383" s="9"/>
    </row>
    <row r="384" spans="1:29" ht="258" customHeight="1">
      <c r="A384" s="69" t="s">
        <v>2326</v>
      </c>
      <c r="B384" s="29" t="s">
        <v>2327</v>
      </c>
      <c r="C384" s="29" t="s">
        <v>595</v>
      </c>
      <c r="D384" s="29" t="s">
        <v>2328</v>
      </c>
      <c r="E384" s="21"/>
      <c r="F384" s="21"/>
      <c r="G384" s="65"/>
      <c r="H384" s="9"/>
      <c r="I384" s="9"/>
      <c r="J384" s="9"/>
      <c r="K384" s="9"/>
      <c r="L384" s="9"/>
      <c r="M384" s="9"/>
      <c r="N384" s="9"/>
      <c r="O384" s="9"/>
      <c r="P384" s="9"/>
      <c r="Q384" s="9"/>
      <c r="R384" s="9"/>
      <c r="S384" s="9"/>
      <c r="T384" s="9"/>
      <c r="U384" s="9"/>
      <c r="V384" s="9"/>
      <c r="W384" s="9"/>
      <c r="X384" s="9"/>
      <c r="Y384" s="9"/>
      <c r="Z384" s="9"/>
      <c r="AA384" s="9"/>
      <c r="AB384" s="9"/>
      <c r="AC384" s="9"/>
    </row>
    <row r="385" spans="1:29" ht="258" customHeight="1">
      <c r="A385" s="24" t="s">
        <v>2329</v>
      </c>
      <c r="B385" s="21" t="s">
        <v>2330</v>
      </c>
      <c r="C385" s="21" t="s">
        <v>2331</v>
      </c>
      <c r="D385" s="21" t="s">
        <v>2332</v>
      </c>
      <c r="E385" s="21" t="s">
        <v>314</v>
      </c>
      <c r="F385" s="21" t="s">
        <v>2333</v>
      </c>
      <c r="G385" s="25" t="s">
        <v>2334</v>
      </c>
      <c r="H385" s="9"/>
      <c r="I385" s="9"/>
      <c r="J385" s="9"/>
      <c r="K385" s="9"/>
      <c r="L385" s="9"/>
      <c r="M385" s="9"/>
      <c r="N385" s="9"/>
      <c r="O385" s="9"/>
      <c r="P385" s="9"/>
      <c r="Q385" s="9"/>
      <c r="R385" s="9"/>
      <c r="S385" s="9"/>
      <c r="T385" s="9"/>
      <c r="U385" s="9"/>
      <c r="V385" s="9"/>
      <c r="W385" s="9"/>
      <c r="X385" s="9"/>
      <c r="Y385" s="9"/>
      <c r="Z385" s="9"/>
      <c r="AA385" s="9"/>
      <c r="AB385" s="9"/>
      <c r="AC385" s="9"/>
    </row>
    <row r="386" spans="1:29" ht="357.75" customHeight="1">
      <c r="A386" s="24" t="s">
        <v>2335</v>
      </c>
      <c r="B386" s="21" t="s">
        <v>2336</v>
      </c>
      <c r="C386" s="21" t="s">
        <v>2337</v>
      </c>
      <c r="D386" s="21" t="s">
        <v>2338</v>
      </c>
      <c r="E386" s="21" t="s">
        <v>314</v>
      </c>
      <c r="F386" s="21" t="s">
        <v>2339</v>
      </c>
      <c r="G386" s="25" t="s">
        <v>2340</v>
      </c>
      <c r="H386" s="9"/>
      <c r="I386" s="9"/>
      <c r="J386" s="9"/>
      <c r="K386" s="9"/>
      <c r="L386" s="9"/>
      <c r="M386" s="9"/>
      <c r="N386" s="9"/>
      <c r="O386" s="9"/>
      <c r="P386" s="9"/>
      <c r="Q386" s="9"/>
      <c r="R386" s="9"/>
      <c r="S386" s="9"/>
      <c r="T386" s="9"/>
      <c r="U386" s="9"/>
      <c r="V386" s="9"/>
      <c r="W386" s="9"/>
      <c r="X386" s="9"/>
      <c r="Y386" s="9"/>
      <c r="Z386" s="9"/>
      <c r="AA386" s="9"/>
      <c r="AB386" s="9"/>
      <c r="AC386" s="9"/>
    </row>
    <row r="387" spans="1:29" ht="409.5" customHeight="1">
      <c r="A387" s="24" t="s">
        <v>2341</v>
      </c>
      <c r="B387" s="21" t="s">
        <v>2342</v>
      </c>
      <c r="C387" s="21" t="s">
        <v>2343</v>
      </c>
      <c r="D387" s="21" t="s">
        <v>2344</v>
      </c>
      <c r="E387" s="21" t="s">
        <v>2345</v>
      </c>
      <c r="F387" s="21" t="s">
        <v>2346</v>
      </c>
      <c r="G387" s="39" t="s">
        <v>2347</v>
      </c>
      <c r="H387" s="9"/>
      <c r="I387" s="9"/>
      <c r="J387" s="9"/>
      <c r="K387" s="9"/>
      <c r="L387" s="9"/>
      <c r="M387" s="9"/>
      <c r="N387" s="9"/>
      <c r="O387" s="9"/>
      <c r="P387" s="9"/>
      <c r="Q387" s="9"/>
      <c r="R387" s="9"/>
      <c r="S387" s="9"/>
      <c r="T387" s="9"/>
      <c r="U387" s="9"/>
      <c r="V387" s="9"/>
      <c r="W387" s="9"/>
      <c r="X387" s="9"/>
      <c r="Y387" s="9"/>
      <c r="Z387" s="9"/>
      <c r="AA387" s="9"/>
      <c r="AB387" s="9"/>
      <c r="AC387" s="9"/>
    </row>
    <row r="388" spans="1:29" ht="388.5" customHeight="1">
      <c r="A388" s="19" t="s">
        <v>2348</v>
      </c>
      <c r="B388" s="29" t="s">
        <v>2349</v>
      </c>
      <c r="C388" s="29" t="s">
        <v>2350</v>
      </c>
      <c r="D388" s="29" t="s">
        <v>2351</v>
      </c>
      <c r="E388" s="29" t="s">
        <v>2352</v>
      </c>
      <c r="F388" s="29" t="s">
        <v>2353</v>
      </c>
      <c r="G388" s="55" t="s">
        <v>2354</v>
      </c>
      <c r="H388" s="9"/>
      <c r="I388" s="9"/>
      <c r="J388" s="9"/>
      <c r="K388" s="9"/>
      <c r="L388" s="9"/>
      <c r="M388" s="9"/>
      <c r="N388" s="9"/>
      <c r="O388" s="9"/>
      <c r="P388" s="9"/>
      <c r="Q388" s="9"/>
      <c r="R388" s="9"/>
      <c r="S388" s="9"/>
      <c r="T388" s="9"/>
      <c r="U388" s="9"/>
      <c r="V388" s="9"/>
      <c r="W388" s="9"/>
      <c r="X388" s="9"/>
      <c r="Y388" s="9"/>
      <c r="Z388" s="9"/>
      <c r="AA388" s="9"/>
      <c r="AB388" s="9"/>
      <c r="AC388" s="9"/>
    </row>
    <row r="389" spans="1:29" ht="388.5" customHeight="1">
      <c r="A389" s="24" t="s">
        <v>2355</v>
      </c>
      <c r="B389" s="21" t="s">
        <v>2356</v>
      </c>
      <c r="C389" s="21" t="s">
        <v>2357</v>
      </c>
      <c r="D389" s="21" t="s">
        <v>2358</v>
      </c>
      <c r="E389" s="21" t="s">
        <v>314</v>
      </c>
      <c r="F389" s="21" t="s">
        <v>1179</v>
      </c>
      <c r="G389" s="25" t="s">
        <v>2359</v>
      </c>
      <c r="H389" s="9"/>
      <c r="I389" s="9"/>
      <c r="J389" s="9"/>
      <c r="K389" s="9"/>
      <c r="L389" s="9"/>
      <c r="M389" s="9"/>
      <c r="N389" s="9"/>
      <c r="O389" s="9"/>
      <c r="P389" s="9"/>
      <c r="Q389" s="9"/>
      <c r="R389" s="9"/>
      <c r="S389" s="9"/>
      <c r="T389" s="9"/>
      <c r="U389" s="9"/>
      <c r="V389" s="9"/>
      <c r="W389" s="9"/>
      <c r="X389" s="9"/>
      <c r="Y389" s="9"/>
      <c r="Z389" s="9"/>
      <c r="AA389" s="9"/>
      <c r="AB389" s="9"/>
      <c r="AC389" s="9"/>
    </row>
    <row r="390" spans="1:29" ht="14.25" customHeight="1">
      <c r="A390" s="66" t="s">
        <v>2360</v>
      </c>
      <c r="B390" s="21" t="s">
        <v>2361</v>
      </c>
      <c r="C390" s="40" t="s">
        <v>2362</v>
      </c>
      <c r="D390" s="21"/>
      <c r="E390" s="21" t="s">
        <v>2363</v>
      </c>
      <c r="F390" s="21" t="s">
        <v>2364</v>
      </c>
      <c r="G390" s="25" t="s">
        <v>2365</v>
      </c>
      <c r="H390" s="9"/>
      <c r="I390" s="9"/>
      <c r="J390" s="9"/>
      <c r="K390" s="9"/>
      <c r="L390" s="9"/>
      <c r="M390" s="9"/>
      <c r="N390" s="9"/>
      <c r="O390" s="9"/>
      <c r="P390" s="9"/>
      <c r="Q390" s="9"/>
      <c r="R390" s="9"/>
      <c r="S390" s="9"/>
      <c r="T390" s="9"/>
      <c r="U390" s="9"/>
      <c r="V390" s="9"/>
      <c r="W390" s="9"/>
      <c r="X390" s="9"/>
      <c r="Y390" s="9"/>
      <c r="Z390" s="9"/>
      <c r="AA390" s="9"/>
      <c r="AB390" s="9"/>
      <c r="AC390" s="9"/>
    </row>
    <row r="391" spans="1:29" ht="172.5" customHeight="1">
      <c r="A391" s="24" t="s">
        <v>2366</v>
      </c>
      <c r="B391" s="21" t="s">
        <v>2367</v>
      </c>
      <c r="C391" s="21" t="s">
        <v>2368</v>
      </c>
      <c r="D391" s="21" t="s">
        <v>2369</v>
      </c>
      <c r="E391" s="21" t="s">
        <v>314</v>
      </c>
      <c r="F391" s="21" t="s">
        <v>2370</v>
      </c>
      <c r="G391" s="25" t="s">
        <v>2371</v>
      </c>
      <c r="H391" s="141"/>
      <c r="I391" s="141"/>
      <c r="J391" s="141"/>
      <c r="K391" s="141"/>
      <c r="L391" s="141"/>
      <c r="M391" s="141"/>
      <c r="N391" s="141"/>
      <c r="O391" s="141"/>
      <c r="P391" s="141"/>
      <c r="Q391" s="141"/>
      <c r="R391" s="141"/>
      <c r="S391" s="141"/>
      <c r="T391" s="141"/>
      <c r="U391" s="141"/>
      <c r="V391" s="141"/>
      <c r="W391" s="141"/>
      <c r="X391" s="141"/>
      <c r="Y391" s="141"/>
      <c r="Z391" s="141"/>
      <c r="AA391" s="141"/>
      <c r="AB391" s="141"/>
      <c r="AC391" s="141"/>
    </row>
    <row r="392" spans="1:29" ht="270.75" customHeight="1">
      <c r="A392" s="24" t="s">
        <v>2372</v>
      </c>
      <c r="B392" s="21" t="s">
        <v>2373</v>
      </c>
      <c r="C392" s="21" t="s">
        <v>2374</v>
      </c>
      <c r="D392" s="21" t="s">
        <v>2375</v>
      </c>
      <c r="E392" s="21" t="s">
        <v>2376</v>
      </c>
      <c r="F392" s="21" t="s">
        <v>2377</v>
      </c>
      <c r="G392" s="25" t="s">
        <v>2378</v>
      </c>
      <c r="H392" s="141"/>
      <c r="I392" s="141"/>
      <c r="J392" s="141"/>
      <c r="K392" s="141"/>
      <c r="L392" s="141"/>
      <c r="M392" s="141"/>
      <c r="N392" s="141"/>
      <c r="O392" s="141"/>
      <c r="P392" s="141"/>
      <c r="Q392" s="141"/>
      <c r="R392" s="141"/>
      <c r="S392" s="141"/>
      <c r="T392" s="141"/>
      <c r="U392" s="141"/>
      <c r="V392" s="141"/>
      <c r="W392" s="141"/>
      <c r="X392" s="141"/>
      <c r="Y392" s="141"/>
      <c r="Z392" s="141"/>
      <c r="AA392" s="141"/>
      <c r="AB392" s="141"/>
      <c r="AC392" s="141"/>
    </row>
    <row r="393" spans="1:29" ht="157.5" customHeight="1">
      <c r="A393" s="142" t="s">
        <v>2379</v>
      </c>
      <c r="B393" s="143" t="s">
        <v>2380</v>
      </c>
      <c r="C393" s="29" t="s">
        <v>2381</v>
      </c>
      <c r="D393" s="29" t="s">
        <v>2382</v>
      </c>
      <c r="E393" s="29" t="s">
        <v>2383</v>
      </c>
      <c r="F393" s="29" t="s">
        <v>2384</v>
      </c>
      <c r="G393" s="144" t="s">
        <v>2385</v>
      </c>
      <c r="H393" s="73"/>
      <c r="I393" s="73"/>
      <c r="J393" s="73"/>
      <c r="K393" s="73"/>
      <c r="L393" s="73"/>
      <c r="M393" s="73"/>
      <c r="N393" s="73"/>
      <c r="O393" s="73"/>
      <c r="P393" s="73"/>
      <c r="Q393" s="73"/>
      <c r="R393" s="73"/>
      <c r="S393" s="73"/>
      <c r="T393" s="73"/>
      <c r="U393" s="73"/>
      <c r="V393" s="73"/>
      <c r="W393" s="73"/>
      <c r="X393" s="73"/>
      <c r="Y393" s="73"/>
      <c r="Z393" s="73"/>
      <c r="AA393" s="73"/>
      <c r="AB393" s="73"/>
      <c r="AC393" s="73"/>
    </row>
    <row r="394" spans="1:29" ht="270.75" customHeight="1">
      <c r="A394" s="145" t="s">
        <v>2386</v>
      </c>
      <c r="B394" s="143" t="s">
        <v>2387</v>
      </c>
      <c r="C394" s="29" t="s">
        <v>2388</v>
      </c>
      <c r="D394" s="29" t="s">
        <v>2389</v>
      </c>
      <c r="E394" s="29" t="s">
        <v>2390</v>
      </c>
      <c r="F394" s="29" t="s">
        <v>2391</v>
      </c>
      <c r="G394" s="94" t="str">
        <f>HYPERLINK(" https://www.ville.sainte-julie.qc.ca/uploads/html_content/Publications/SJ021_Politique_culturelle_programme_subvention_criteres.pdf"," https://www.ville.sainte-julie.qc.ca/uploads/html_content/Publications/SJ021_Politique_culturelle_programme_subvention_criteres.pdf")</f>
        <v xml:space="preserve"> https://www.ville.sainte-julie.qc.ca/uploads/html_content/Publications/SJ021_Politique_culturelle_programme_subvention_criteres.pdf</v>
      </c>
      <c r="H394" s="141"/>
      <c r="I394" s="141"/>
      <c r="J394" s="141"/>
      <c r="K394" s="141"/>
      <c r="L394" s="141"/>
      <c r="M394" s="141"/>
      <c r="N394" s="141"/>
      <c r="O394" s="141"/>
      <c r="P394" s="141"/>
      <c r="Q394" s="141"/>
      <c r="R394" s="141"/>
      <c r="S394" s="141"/>
      <c r="T394" s="141"/>
      <c r="U394" s="141"/>
      <c r="V394" s="141"/>
      <c r="W394" s="141"/>
      <c r="X394" s="141"/>
      <c r="Y394" s="141"/>
      <c r="Z394" s="141"/>
      <c r="AA394" s="141"/>
      <c r="AB394" s="141"/>
      <c r="AC394" s="141"/>
    </row>
    <row r="395" spans="1:29" ht="270.75" customHeight="1">
      <c r="A395" s="146" t="s">
        <v>2392</v>
      </c>
      <c r="B395" s="102" t="s">
        <v>2393</v>
      </c>
      <c r="C395" s="29" t="s">
        <v>2394</v>
      </c>
      <c r="D395" s="29" t="s">
        <v>2395</v>
      </c>
      <c r="E395" s="29" t="s">
        <v>2396</v>
      </c>
      <c r="F395" s="48">
        <v>44141</v>
      </c>
      <c r="G395" s="30" t="s">
        <v>2397</v>
      </c>
      <c r="H395" s="141"/>
      <c r="I395" s="141"/>
      <c r="J395" s="141"/>
      <c r="K395" s="141"/>
      <c r="L395" s="141"/>
      <c r="M395" s="141"/>
      <c r="N395" s="141"/>
      <c r="O395" s="141"/>
      <c r="P395" s="141"/>
      <c r="Q395" s="141"/>
      <c r="R395" s="141"/>
      <c r="S395" s="141"/>
      <c r="T395" s="141"/>
      <c r="U395" s="141"/>
      <c r="V395" s="141"/>
      <c r="W395" s="141"/>
      <c r="X395" s="141"/>
      <c r="Y395" s="141"/>
      <c r="Z395" s="141"/>
      <c r="AA395" s="141"/>
      <c r="AB395" s="141"/>
      <c r="AC395" s="141"/>
    </row>
    <row r="396" spans="1:29" ht="270.75" customHeight="1">
      <c r="A396" s="24" t="s">
        <v>2398</v>
      </c>
      <c r="B396" s="21" t="s">
        <v>2399</v>
      </c>
      <c r="C396" s="21" t="s">
        <v>2400</v>
      </c>
      <c r="D396" s="21"/>
      <c r="E396" s="21"/>
      <c r="F396" s="21" t="s">
        <v>2401</v>
      </c>
      <c r="G396" s="39" t="s">
        <v>2402</v>
      </c>
      <c r="H396" s="141"/>
      <c r="I396" s="141"/>
      <c r="J396" s="141"/>
      <c r="K396" s="141"/>
      <c r="L396" s="141"/>
      <c r="M396" s="141"/>
      <c r="N396" s="141"/>
      <c r="O396" s="141"/>
      <c r="P396" s="141"/>
      <c r="Q396" s="141"/>
      <c r="R396" s="141"/>
      <c r="S396" s="141"/>
      <c r="T396" s="141"/>
      <c r="U396" s="141"/>
      <c r="V396" s="141"/>
      <c r="W396" s="141"/>
      <c r="X396" s="141"/>
      <c r="Y396" s="141"/>
      <c r="Z396" s="141"/>
      <c r="AA396" s="141"/>
      <c r="AB396" s="141"/>
      <c r="AC396" s="141"/>
    </row>
    <row r="397" spans="1:29" ht="270.75" customHeight="1">
      <c r="A397" s="19" t="s">
        <v>2403</v>
      </c>
      <c r="B397" s="29" t="s">
        <v>2404</v>
      </c>
      <c r="C397" s="29" t="s">
        <v>2331</v>
      </c>
      <c r="D397" s="29" t="s">
        <v>2405</v>
      </c>
      <c r="E397" s="21"/>
      <c r="F397" s="29" t="s">
        <v>2406</v>
      </c>
      <c r="G397" s="30" t="s">
        <v>2407</v>
      </c>
      <c r="H397" s="141"/>
      <c r="I397" s="141"/>
      <c r="J397" s="141"/>
      <c r="K397" s="141"/>
      <c r="L397" s="141"/>
      <c r="M397" s="141"/>
      <c r="N397" s="141"/>
      <c r="O397" s="141"/>
      <c r="P397" s="141"/>
      <c r="Q397" s="141"/>
      <c r="R397" s="141"/>
      <c r="S397" s="141"/>
      <c r="T397" s="141"/>
      <c r="U397" s="141"/>
      <c r="V397" s="141"/>
      <c r="W397" s="141"/>
      <c r="X397" s="141"/>
      <c r="Y397" s="141"/>
      <c r="Z397" s="141"/>
      <c r="AA397" s="141"/>
      <c r="AB397" s="141"/>
      <c r="AC397" s="141"/>
    </row>
    <row r="398" spans="1:29" ht="270.75" customHeight="1">
      <c r="A398" s="19" t="s">
        <v>2408</v>
      </c>
      <c r="B398" s="29" t="s">
        <v>2409</v>
      </c>
      <c r="C398" s="29" t="s">
        <v>2410</v>
      </c>
      <c r="D398" s="29" t="s">
        <v>2411</v>
      </c>
      <c r="E398" s="29" t="s">
        <v>2412</v>
      </c>
      <c r="F398" s="29" t="s">
        <v>2413</v>
      </c>
      <c r="G398" s="30" t="s">
        <v>2414</v>
      </c>
      <c r="H398" s="141"/>
      <c r="I398" s="141"/>
      <c r="J398" s="141"/>
      <c r="K398" s="141"/>
      <c r="L398" s="141"/>
      <c r="M398" s="141"/>
      <c r="N398" s="141"/>
      <c r="O398" s="141"/>
      <c r="P398" s="141"/>
      <c r="Q398" s="141"/>
      <c r="R398" s="141"/>
      <c r="S398" s="141"/>
      <c r="T398" s="141"/>
      <c r="U398" s="141"/>
      <c r="V398" s="141"/>
      <c r="W398" s="141"/>
      <c r="X398" s="141"/>
      <c r="Y398" s="141"/>
      <c r="Z398" s="141"/>
      <c r="AA398" s="141"/>
      <c r="AB398" s="141"/>
      <c r="AC398" s="141"/>
    </row>
    <row r="399" spans="1:29" ht="130.5">
      <c r="A399" s="69" t="s">
        <v>2415</v>
      </c>
      <c r="B399" s="29" t="s">
        <v>2416</v>
      </c>
      <c r="C399" s="29" t="s">
        <v>2417</v>
      </c>
      <c r="D399" s="21"/>
      <c r="E399" s="29" t="s">
        <v>2418</v>
      </c>
      <c r="F399" s="29" t="s">
        <v>2419</v>
      </c>
      <c r="G399" s="31" t="s">
        <v>2420</v>
      </c>
      <c r="H399" s="141"/>
      <c r="I399" s="141"/>
      <c r="J399" s="141"/>
      <c r="K399" s="141"/>
      <c r="L399" s="141"/>
      <c r="M399" s="141"/>
      <c r="N399" s="141"/>
      <c r="O399" s="141"/>
      <c r="P399" s="141"/>
      <c r="Q399" s="141"/>
      <c r="R399" s="141"/>
      <c r="S399" s="141"/>
      <c r="T399" s="141"/>
      <c r="U399" s="141"/>
      <c r="V399" s="141"/>
      <c r="W399" s="141"/>
      <c r="X399" s="141"/>
      <c r="Y399" s="141"/>
      <c r="Z399" s="141"/>
      <c r="AA399" s="141"/>
      <c r="AB399" s="141"/>
      <c r="AC399" s="141"/>
    </row>
    <row r="400" spans="1:29" ht="270.75" customHeight="1">
      <c r="A400" s="24" t="s">
        <v>2421</v>
      </c>
      <c r="B400" s="21" t="s">
        <v>2422</v>
      </c>
      <c r="C400" s="21" t="s">
        <v>2423</v>
      </c>
      <c r="D400" s="21" t="s">
        <v>2424</v>
      </c>
      <c r="E400" s="21"/>
      <c r="F400" s="21" t="s">
        <v>159</v>
      </c>
      <c r="G400" s="39" t="s">
        <v>2425</v>
      </c>
      <c r="H400" s="141"/>
      <c r="I400" s="141"/>
      <c r="J400" s="141"/>
      <c r="K400" s="141"/>
      <c r="L400" s="141"/>
      <c r="M400" s="141"/>
      <c r="N400" s="141"/>
      <c r="O400" s="141"/>
      <c r="P400" s="141"/>
      <c r="Q400" s="141"/>
      <c r="R400" s="141"/>
      <c r="S400" s="141"/>
      <c r="T400" s="141"/>
      <c r="U400" s="141"/>
      <c r="V400" s="141"/>
      <c r="W400" s="141"/>
      <c r="X400" s="141"/>
      <c r="Y400" s="141"/>
      <c r="Z400" s="141"/>
      <c r="AA400" s="141"/>
      <c r="AB400" s="141"/>
      <c r="AC400" s="141"/>
    </row>
    <row r="401" spans="1:29" ht="270.75" customHeight="1">
      <c r="A401" s="24" t="s">
        <v>2426</v>
      </c>
      <c r="B401" s="21" t="s">
        <v>2427</v>
      </c>
      <c r="C401" s="21" t="s">
        <v>2428</v>
      </c>
      <c r="D401" s="21"/>
      <c r="E401" s="21"/>
      <c r="F401" s="21" t="s">
        <v>2429</v>
      </c>
      <c r="G401" s="39" t="s">
        <v>2430</v>
      </c>
      <c r="H401" s="141"/>
      <c r="I401" s="141"/>
      <c r="J401" s="141"/>
      <c r="K401" s="141"/>
      <c r="L401" s="141"/>
      <c r="M401" s="141"/>
      <c r="N401" s="141"/>
      <c r="O401" s="141"/>
      <c r="P401" s="141"/>
      <c r="Q401" s="141"/>
      <c r="R401" s="141"/>
      <c r="S401" s="141"/>
      <c r="T401" s="141"/>
      <c r="U401" s="141"/>
      <c r="V401" s="141"/>
      <c r="W401" s="141"/>
      <c r="X401" s="141"/>
      <c r="Y401" s="141"/>
      <c r="Z401" s="141"/>
      <c r="AA401" s="141"/>
      <c r="AB401" s="141"/>
      <c r="AC401" s="141"/>
    </row>
    <row r="402" spans="1:29" ht="270.75" customHeight="1">
      <c r="A402" s="24" t="s">
        <v>2431</v>
      </c>
      <c r="B402" s="21" t="s">
        <v>2432</v>
      </c>
      <c r="C402" s="21" t="s">
        <v>2433</v>
      </c>
      <c r="D402" s="21" t="s">
        <v>2434</v>
      </c>
      <c r="E402" s="21"/>
      <c r="F402" s="21" t="s">
        <v>2435</v>
      </c>
      <c r="G402" s="39" t="s">
        <v>2436</v>
      </c>
      <c r="H402" s="141"/>
      <c r="I402" s="141"/>
      <c r="J402" s="141"/>
      <c r="K402" s="141"/>
      <c r="L402" s="141"/>
      <c r="M402" s="141"/>
      <c r="N402" s="141"/>
      <c r="O402" s="141"/>
      <c r="P402" s="141"/>
      <c r="Q402" s="141"/>
      <c r="R402" s="141"/>
      <c r="S402" s="141"/>
      <c r="T402" s="141"/>
      <c r="U402" s="141"/>
      <c r="V402" s="141"/>
      <c r="W402" s="141"/>
      <c r="X402" s="141"/>
      <c r="Y402" s="141"/>
      <c r="Z402" s="141"/>
      <c r="AA402" s="141"/>
      <c r="AB402" s="141"/>
      <c r="AC402" s="141"/>
    </row>
    <row r="403" spans="1:29" ht="14.25" customHeight="1">
      <c r="A403" s="19" t="s">
        <v>2437</v>
      </c>
      <c r="B403" s="29" t="s">
        <v>2438</v>
      </c>
      <c r="C403" s="29" t="s">
        <v>2439</v>
      </c>
      <c r="D403" s="29" t="s">
        <v>2440</v>
      </c>
      <c r="E403" s="29" t="s">
        <v>2441</v>
      </c>
      <c r="F403" s="29" t="s">
        <v>2442</v>
      </c>
      <c r="G403" s="30" t="s">
        <v>2443</v>
      </c>
      <c r="H403" s="9"/>
      <c r="I403" s="9"/>
      <c r="J403" s="9"/>
      <c r="K403" s="9"/>
      <c r="L403" s="9"/>
      <c r="M403" s="9"/>
      <c r="N403" s="9"/>
      <c r="O403" s="9"/>
      <c r="P403" s="9"/>
      <c r="Q403" s="9"/>
      <c r="R403" s="9"/>
      <c r="S403" s="9"/>
      <c r="T403" s="9"/>
      <c r="U403" s="9"/>
      <c r="V403" s="9"/>
      <c r="W403" s="9"/>
      <c r="X403" s="9"/>
      <c r="Y403" s="9"/>
      <c r="Z403" s="9"/>
      <c r="AA403" s="9"/>
      <c r="AB403" s="9"/>
      <c r="AC403" s="9"/>
    </row>
    <row r="404" spans="1:29" ht="14.25" customHeight="1">
      <c r="A404" s="26" t="s">
        <v>2444</v>
      </c>
      <c r="B404" s="21" t="s">
        <v>2445</v>
      </c>
      <c r="C404" s="21" t="s">
        <v>2446</v>
      </c>
      <c r="D404" s="21" t="s">
        <v>2446</v>
      </c>
      <c r="E404" s="21" t="s">
        <v>2446</v>
      </c>
      <c r="F404" s="21" t="s">
        <v>2446</v>
      </c>
      <c r="G404" s="25" t="s">
        <v>2447</v>
      </c>
      <c r="H404" s="9"/>
      <c r="I404" s="9"/>
      <c r="J404" s="9"/>
      <c r="K404" s="9"/>
      <c r="L404" s="9"/>
      <c r="M404" s="9"/>
      <c r="N404" s="9"/>
      <c r="O404" s="9"/>
      <c r="P404" s="9"/>
      <c r="Q404" s="9"/>
      <c r="R404" s="9"/>
      <c r="S404" s="9"/>
      <c r="T404" s="9"/>
      <c r="U404" s="9"/>
      <c r="V404" s="9"/>
      <c r="W404" s="9"/>
      <c r="X404" s="9"/>
      <c r="Y404" s="9"/>
      <c r="Z404" s="9"/>
      <c r="AA404" s="9"/>
      <c r="AB404" s="9"/>
      <c r="AC404" s="9"/>
    </row>
    <row r="405" spans="1:29" ht="291.75" customHeight="1">
      <c r="A405" s="26" t="s">
        <v>2448</v>
      </c>
      <c r="B405" s="21" t="s">
        <v>2449</v>
      </c>
      <c r="C405" s="21" t="s">
        <v>2450</v>
      </c>
      <c r="D405" s="21" t="s">
        <v>2451</v>
      </c>
      <c r="E405" s="21" t="s">
        <v>2452</v>
      </c>
      <c r="F405" s="21" t="s">
        <v>2453</v>
      </c>
      <c r="G405" s="39" t="s">
        <v>2454</v>
      </c>
      <c r="H405" s="73" t="s">
        <v>2455</v>
      </c>
      <c r="I405" s="9"/>
      <c r="J405" s="9"/>
      <c r="K405" s="9"/>
      <c r="L405" s="9"/>
      <c r="M405" s="9"/>
      <c r="N405" s="9"/>
      <c r="O405" s="9"/>
      <c r="P405" s="9"/>
      <c r="Q405" s="9"/>
      <c r="R405" s="9"/>
      <c r="S405" s="9"/>
      <c r="T405" s="9"/>
      <c r="U405" s="9"/>
      <c r="V405" s="9"/>
      <c r="W405" s="9"/>
      <c r="X405" s="9"/>
      <c r="Y405" s="9"/>
      <c r="Z405" s="9"/>
      <c r="AA405" s="9"/>
      <c r="AB405" s="9"/>
      <c r="AC405" s="9"/>
    </row>
    <row r="406" spans="1:29" ht="369.75" customHeight="1">
      <c r="A406" s="24" t="s">
        <v>2456</v>
      </c>
      <c r="B406" s="21" t="s">
        <v>2457</v>
      </c>
      <c r="C406" s="21" t="s">
        <v>2458</v>
      </c>
      <c r="D406" s="21" t="s">
        <v>2459</v>
      </c>
      <c r="E406" s="21" t="s">
        <v>2460</v>
      </c>
      <c r="F406" s="21" t="s">
        <v>2461</v>
      </c>
      <c r="G406" s="25" t="s">
        <v>2462</v>
      </c>
      <c r="H406" s="9"/>
      <c r="I406" s="9"/>
      <c r="J406" s="9"/>
      <c r="K406" s="9"/>
      <c r="L406" s="9"/>
      <c r="M406" s="9"/>
      <c r="N406" s="9"/>
      <c r="O406" s="9"/>
      <c r="P406" s="9"/>
      <c r="Q406" s="9"/>
      <c r="R406" s="9"/>
      <c r="S406" s="9"/>
      <c r="T406" s="9"/>
      <c r="U406" s="9"/>
      <c r="V406" s="9"/>
      <c r="W406" s="9"/>
      <c r="X406" s="9"/>
      <c r="Y406" s="9"/>
      <c r="Z406" s="9"/>
      <c r="AA406" s="9"/>
      <c r="AB406" s="9"/>
      <c r="AC406" s="9"/>
    </row>
    <row r="407" spans="1:29" ht="369.75" customHeight="1">
      <c r="A407" s="24" t="s">
        <v>2463</v>
      </c>
      <c r="B407" s="21" t="s">
        <v>2464</v>
      </c>
      <c r="C407" s="21" t="s">
        <v>2465</v>
      </c>
      <c r="D407" s="21"/>
      <c r="E407" s="21" t="s">
        <v>2466</v>
      </c>
      <c r="F407" s="21" t="s">
        <v>328</v>
      </c>
      <c r="G407" s="39" t="s">
        <v>2467</v>
      </c>
      <c r="H407" s="9"/>
      <c r="I407" s="9"/>
      <c r="J407" s="9"/>
      <c r="K407" s="9"/>
      <c r="L407" s="9"/>
      <c r="M407" s="9"/>
      <c r="N407" s="9"/>
      <c r="O407" s="9"/>
      <c r="P407" s="9"/>
      <c r="Q407" s="9"/>
      <c r="R407" s="9"/>
      <c r="S407" s="9"/>
      <c r="T407" s="9"/>
      <c r="U407" s="9"/>
      <c r="V407" s="9"/>
      <c r="W407" s="9"/>
      <c r="X407" s="9"/>
      <c r="Y407" s="9"/>
      <c r="Z407" s="9"/>
      <c r="AA407" s="9"/>
      <c r="AB407" s="9"/>
      <c r="AC407" s="9"/>
    </row>
    <row r="408" spans="1:29" ht="369.75" customHeight="1">
      <c r="A408" s="24" t="s">
        <v>2468</v>
      </c>
      <c r="B408" s="21" t="s">
        <v>2469</v>
      </c>
      <c r="C408" s="21" t="s">
        <v>2470</v>
      </c>
      <c r="D408" s="21" t="s">
        <v>2471</v>
      </c>
      <c r="E408" s="21" t="s">
        <v>2472</v>
      </c>
      <c r="F408" s="21" t="s">
        <v>2473</v>
      </c>
      <c r="G408" s="39" t="s">
        <v>1663</v>
      </c>
      <c r="H408" s="9"/>
      <c r="I408" s="9"/>
      <c r="J408" s="9"/>
      <c r="K408" s="9"/>
      <c r="L408" s="9"/>
      <c r="M408" s="9"/>
      <c r="N408" s="9"/>
      <c r="O408" s="9"/>
      <c r="P408" s="9"/>
      <c r="Q408" s="9"/>
      <c r="R408" s="9"/>
      <c r="S408" s="9"/>
      <c r="T408" s="9"/>
      <c r="U408" s="9"/>
      <c r="V408" s="9"/>
      <c r="W408" s="9"/>
      <c r="X408" s="9"/>
      <c r="Y408" s="9"/>
      <c r="Z408" s="9"/>
      <c r="AA408" s="9"/>
      <c r="AB408" s="9"/>
      <c r="AC408" s="9"/>
    </row>
    <row r="409" spans="1:29" ht="159.5">
      <c r="A409" s="69" t="s">
        <v>2474</v>
      </c>
      <c r="B409" s="29" t="s">
        <v>2475</v>
      </c>
      <c r="C409" s="29" t="s">
        <v>2476</v>
      </c>
      <c r="D409" s="29"/>
      <c r="E409" s="29" t="s">
        <v>2477</v>
      </c>
      <c r="F409" s="29" t="s">
        <v>2478</v>
      </c>
      <c r="G409" s="55" t="s">
        <v>2479</v>
      </c>
      <c r="H409" s="9"/>
      <c r="I409" s="9"/>
      <c r="J409" s="9"/>
      <c r="K409" s="9"/>
      <c r="L409" s="9"/>
      <c r="M409" s="9"/>
      <c r="N409" s="9"/>
      <c r="O409" s="9"/>
      <c r="P409" s="9"/>
      <c r="Q409" s="9"/>
      <c r="R409" s="9"/>
      <c r="S409" s="9"/>
      <c r="T409" s="9"/>
      <c r="U409" s="9"/>
      <c r="V409" s="9"/>
      <c r="W409" s="9"/>
      <c r="X409" s="9"/>
      <c r="Y409" s="9"/>
      <c r="Z409" s="9"/>
      <c r="AA409" s="9"/>
      <c r="AB409" s="9"/>
      <c r="AC409" s="9"/>
    </row>
    <row r="410" spans="1:29" ht="369.75" customHeight="1">
      <c r="A410" s="24" t="s">
        <v>2480</v>
      </c>
      <c r="B410" s="21" t="s">
        <v>2481</v>
      </c>
      <c r="C410" s="21" t="s">
        <v>2482</v>
      </c>
      <c r="D410" s="21"/>
      <c r="E410" s="21" t="s">
        <v>2483</v>
      </c>
      <c r="F410" s="21" t="s">
        <v>1121</v>
      </c>
      <c r="G410" s="25" t="s">
        <v>2484</v>
      </c>
      <c r="H410" s="9"/>
      <c r="I410" s="9"/>
      <c r="J410" s="9"/>
      <c r="K410" s="9"/>
      <c r="L410" s="9"/>
      <c r="M410" s="9"/>
      <c r="N410" s="9"/>
      <c r="O410" s="9"/>
      <c r="P410" s="9"/>
      <c r="Q410" s="9"/>
      <c r="R410" s="9"/>
      <c r="S410" s="9"/>
      <c r="T410" s="9"/>
      <c r="U410" s="9"/>
      <c r="V410" s="9"/>
      <c r="W410" s="9"/>
      <c r="X410" s="9"/>
      <c r="Y410" s="9"/>
      <c r="Z410" s="9"/>
      <c r="AA410" s="9"/>
      <c r="AB410" s="9"/>
      <c r="AC410" s="9"/>
    </row>
    <row r="411" spans="1:29" ht="409.5" customHeight="1">
      <c r="A411" s="24" t="s">
        <v>2485</v>
      </c>
      <c r="B411" s="21" t="s">
        <v>2486</v>
      </c>
      <c r="C411" s="53"/>
      <c r="D411" s="21" t="s">
        <v>2487</v>
      </c>
      <c r="E411" s="21"/>
      <c r="F411" s="21" t="s">
        <v>328</v>
      </c>
      <c r="G411" s="39" t="s">
        <v>259</v>
      </c>
      <c r="H411" s="9"/>
      <c r="I411" s="9"/>
      <c r="J411" s="9"/>
      <c r="K411" s="9"/>
      <c r="L411" s="9"/>
      <c r="M411" s="9"/>
      <c r="N411" s="9"/>
      <c r="O411" s="9"/>
      <c r="P411" s="9"/>
      <c r="Q411" s="9"/>
      <c r="R411" s="9"/>
      <c r="S411" s="9"/>
      <c r="T411" s="9"/>
      <c r="U411" s="9"/>
      <c r="V411" s="9"/>
      <c r="W411" s="9"/>
      <c r="X411" s="9"/>
      <c r="Y411" s="9"/>
      <c r="Z411" s="9"/>
      <c r="AA411" s="9"/>
      <c r="AB411" s="9"/>
      <c r="AC411" s="9"/>
    </row>
    <row r="412" spans="1:29" ht="130.5">
      <c r="A412" s="19" t="s">
        <v>2488</v>
      </c>
      <c r="B412" s="29" t="s">
        <v>2489</v>
      </c>
      <c r="C412" s="29" t="s">
        <v>2490</v>
      </c>
      <c r="D412" s="29" t="s">
        <v>2491</v>
      </c>
      <c r="E412" s="29" t="s">
        <v>2492</v>
      </c>
      <c r="F412" s="29" t="s">
        <v>1397</v>
      </c>
      <c r="G412" s="30" t="s">
        <v>2493</v>
      </c>
      <c r="H412" s="9"/>
      <c r="I412" s="9"/>
      <c r="J412" s="9"/>
      <c r="K412" s="9"/>
      <c r="L412" s="9"/>
      <c r="M412" s="9"/>
      <c r="N412" s="9"/>
      <c r="O412" s="9"/>
      <c r="P412" s="9"/>
      <c r="Q412" s="9"/>
      <c r="R412" s="9"/>
      <c r="S412" s="9"/>
      <c r="T412" s="9"/>
      <c r="U412" s="9"/>
      <c r="V412" s="9"/>
      <c r="W412" s="9"/>
      <c r="X412" s="9"/>
      <c r="Y412" s="9"/>
      <c r="Z412" s="9"/>
      <c r="AA412" s="9"/>
      <c r="AB412" s="9"/>
      <c r="AC412" s="9"/>
    </row>
    <row r="413" spans="1:29" ht="369.75" customHeight="1">
      <c r="A413" s="24" t="s">
        <v>2494</v>
      </c>
      <c r="B413" s="21" t="s">
        <v>2495</v>
      </c>
      <c r="C413" s="21" t="s">
        <v>2496</v>
      </c>
      <c r="D413" s="21" t="s">
        <v>2497</v>
      </c>
      <c r="E413" s="21" t="s">
        <v>314</v>
      </c>
      <c r="F413" s="21" t="s">
        <v>2324</v>
      </c>
      <c r="G413" s="39" t="s">
        <v>2498</v>
      </c>
      <c r="H413" s="9"/>
      <c r="I413" s="9"/>
      <c r="J413" s="9"/>
      <c r="K413" s="9"/>
      <c r="L413" s="9"/>
      <c r="M413" s="9"/>
      <c r="N413" s="9"/>
      <c r="O413" s="9"/>
      <c r="P413" s="9"/>
      <c r="Q413" s="9"/>
      <c r="R413" s="9"/>
      <c r="S413" s="9"/>
      <c r="T413" s="9"/>
      <c r="U413" s="9"/>
      <c r="V413" s="9"/>
      <c r="W413" s="9"/>
      <c r="X413" s="9"/>
      <c r="Y413" s="9"/>
      <c r="Z413" s="9"/>
      <c r="AA413" s="9"/>
      <c r="AB413" s="9"/>
      <c r="AC413" s="9"/>
    </row>
    <row r="414" spans="1:29" ht="116">
      <c r="A414" s="147" t="s">
        <v>2499</v>
      </c>
      <c r="B414" s="29" t="s">
        <v>2500</v>
      </c>
      <c r="C414" s="29" t="s">
        <v>2501</v>
      </c>
      <c r="D414" s="29" t="s">
        <v>2502</v>
      </c>
      <c r="E414" s="29" t="s">
        <v>2503</v>
      </c>
      <c r="F414" s="29" t="s">
        <v>2504</v>
      </c>
      <c r="G414" s="135" t="s">
        <v>2505</v>
      </c>
      <c r="H414" s="141"/>
      <c r="I414" s="141"/>
      <c r="J414" s="141"/>
      <c r="K414" s="141"/>
      <c r="L414" s="141"/>
      <c r="M414" s="141"/>
      <c r="N414" s="141"/>
      <c r="O414" s="141"/>
      <c r="P414" s="141"/>
      <c r="Q414" s="141"/>
      <c r="R414" s="141"/>
      <c r="S414" s="141"/>
      <c r="T414" s="141"/>
      <c r="U414" s="141"/>
      <c r="V414" s="141"/>
      <c r="W414" s="141"/>
      <c r="X414" s="141"/>
      <c r="Y414" s="141"/>
      <c r="Z414" s="141"/>
      <c r="AA414" s="141"/>
      <c r="AB414" s="141"/>
      <c r="AC414" s="141"/>
    </row>
    <row r="415" spans="1:29" ht="258" customHeight="1">
      <c r="A415" s="26" t="s">
        <v>2506</v>
      </c>
      <c r="B415" s="21" t="s">
        <v>2507</v>
      </c>
      <c r="C415" s="21" t="s">
        <v>2508</v>
      </c>
      <c r="D415" s="21" t="s">
        <v>2509</v>
      </c>
      <c r="E415" s="21" t="s">
        <v>2510</v>
      </c>
      <c r="F415" s="21" t="s">
        <v>2511</v>
      </c>
      <c r="G415" s="27" t="s">
        <v>2512</v>
      </c>
      <c r="H415" s="9"/>
      <c r="I415" s="9"/>
      <c r="J415" s="9"/>
      <c r="K415" s="9"/>
      <c r="L415" s="9"/>
      <c r="M415" s="9"/>
      <c r="N415" s="9"/>
      <c r="O415" s="9"/>
      <c r="P415" s="9"/>
      <c r="Q415" s="9"/>
      <c r="R415" s="9"/>
      <c r="S415" s="9"/>
      <c r="T415" s="9"/>
      <c r="U415" s="9"/>
      <c r="V415" s="9"/>
      <c r="W415" s="9"/>
      <c r="X415" s="9"/>
      <c r="Y415" s="9"/>
      <c r="Z415" s="9"/>
      <c r="AA415" s="9"/>
      <c r="AB415" s="9"/>
      <c r="AC415" s="9"/>
    </row>
    <row r="416" spans="1:29" ht="132.75" customHeight="1">
      <c r="A416" s="24" t="s">
        <v>2513</v>
      </c>
      <c r="B416" s="21" t="s">
        <v>2514</v>
      </c>
      <c r="C416" s="29" t="s">
        <v>2515</v>
      </c>
      <c r="D416" s="21" t="s">
        <v>2516</v>
      </c>
      <c r="E416" s="29" t="s">
        <v>2517</v>
      </c>
      <c r="F416" s="29" t="s">
        <v>1121</v>
      </c>
      <c r="G416" s="94" t="str">
        <f>HYPERLINK("https://arbrescanada.ca/verdissement-des-communautes/subventions-communautaires-darbres/verdissement-des-terrains-decoles/","https://arbrescanada.ca/verdissement-des-communautes/subventions-communautaires-darbres/verdissement-des-terrains-decoles/")</f>
        <v>https://arbrescanada.ca/verdissement-des-communautes/subventions-communautaires-darbres/verdissement-des-terrains-decoles/</v>
      </c>
      <c r="H416" s="9"/>
      <c r="I416" s="9"/>
      <c r="J416" s="9"/>
      <c r="K416" s="9"/>
      <c r="L416" s="9"/>
      <c r="M416" s="9"/>
      <c r="N416" s="9"/>
      <c r="O416" s="9"/>
      <c r="P416" s="9"/>
      <c r="Q416" s="9"/>
      <c r="R416" s="9"/>
      <c r="S416" s="9"/>
      <c r="T416" s="9"/>
      <c r="U416" s="9"/>
      <c r="V416" s="9"/>
      <c r="W416" s="9"/>
      <c r="X416" s="9"/>
      <c r="Y416" s="9"/>
      <c r="Z416" s="9"/>
      <c r="AA416" s="9"/>
      <c r="AB416" s="9"/>
      <c r="AC416" s="9"/>
    </row>
    <row r="417" spans="1:29" ht="14.25" customHeight="1">
      <c r="A417" s="148" t="s">
        <v>2518</v>
      </c>
      <c r="B417" s="149" t="s">
        <v>2519</v>
      </c>
      <c r="C417" s="150" t="s">
        <v>2520</v>
      </c>
      <c r="D417" s="149" t="s">
        <v>2521</v>
      </c>
      <c r="E417" s="149" t="s">
        <v>2522</v>
      </c>
      <c r="F417" s="149" t="s">
        <v>2523</v>
      </c>
      <c r="G417" s="151" t="s">
        <v>2524</v>
      </c>
      <c r="H417" s="4"/>
      <c r="I417" s="4"/>
      <c r="J417" s="4"/>
      <c r="K417" s="4"/>
      <c r="L417" s="4"/>
      <c r="M417" s="4"/>
      <c r="N417" s="4"/>
      <c r="O417" s="4"/>
      <c r="P417" s="4"/>
      <c r="Q417" s="4"/>
      <c r="R417" s="4"/>
      <c r="S417" s="4"/>
      <c r="T417" s="4"/>
      <c r="U417" s="4"/>
      <c r="V417" s="4"/>
      <c r="W417" s="4"/>
      <c r="X417" s="4"/>
      <c r="Y417" s="4"/>
      <c r="Z417" s="4"/>
      <c r="AA417" s="4"/>
      <c r="AB417" s="4"/>
      <c r="AC417" s="4"/>
    </row>
    <row r="418" spans="1:29" ht="14.25" customHeight="1">
      <c r="A418" s="84"/>
      <c r="B418" s="84"/>
      <c r="C418" s="84"/>
      <c r="D418" s="84"/>
      <c r="E418" s="84"/>
      <c r="F418" s="84"/>
      <c r="G418" s="84"/>
      <c r="H418" s="4"/>
      <c r="I418" s="4"/>
      <c r="J418" s="4"/>
      <c r="K418" s="4"/>
      <c r="L418" s="4"/>
      <c r="M418" s="4"/>
      <c r="N418" s="4"/>
      <c r="O418" s="4"/>
      <c r="P418" s="4"/>
      <c r="Q418" s="4"/>
      <c r="R418" s="4"/>
      <c r="S418" s="4"/>
      <c r="T418" s="4"/>
      <c r="U418" s="4"/>
      <c r="V418" s="4"/>
      <c r="W418" s="4"/>
      <c r="X418" s="4"/>
      <c r="Y418" s="4"/>
      <c r="Z418" s="4"/>
      <c r="AA418" s="4"/>
      <c r="AB418" s="4"/>
      <c r="AC418" s="4"/>
    </row>
    <row r="419" spans="1:29" ht="14.25" customHeight="1">
      <c r="A419" s="84"/>
      <c r="B419" s="84"/>
      <c r="C419" s="84"/>
      <c r="D419" s="84"/>
      <c r="E419" s="84"/>
      <c r="F419" s="84"/>
      <c r="G419" s="84"/>
      <c r="H419" s="4"/>
      <c r="I419" s="4"/>
      <c r="J419" s="4"/>
      <c r="K419" s="4"/>
      <c r="L419" s="4"/>
      <c r="M419" s="4"/>
      <c r="N419" s="4"/>
      <c r="O419" s="4"/>
      <c r="P419" s="4"/>
      <c r="Q419" s="4"/>
      <c r="R419" s="4"/>
      <c r="S419" s="4"/>
      <c r="T419" s="4"/>
      <c r="U419" s="4"/>
      <c r="V419" s="4"/>
      <c r="W419" s="4"/>
      <c r="X419" s="4"/>
      <c r="Y419" s="4"/>
      <c r="Z419" s="4"/>
      <c r="AA419" s="4"/>
      <c r="AB419" s="4"/>
      <c r="AC419" s="4"/>
    </row>
    <row r="420" spans="1:29" ht="14.25" customHeight="1">
      <c r="A420" s="84"/>
      <c r="B420" s="84"/>
      <c r="C420" s="84"/>
      <c r="D420" s="84"/>
      <c r="E420" s="84"/>
      <c r="F420" s="84"/>
      <c r="G420" s="84"/>
      <c r="H420" s="4"/>
      <c r="I420" s="4"/>
      <c r="J420" s="4"/>
      <c r="K420" s="4"/>
      <c r="L420" s="4"/>
      <c r="M420" s="4"/>
      <c r="N420" s="4"/>
      <c r="O420" s="4"/>
      <c r="P420" s="4"/>
      <c r="Q420" s="4"/>
      <c r="R420" s="4"/>
      <c r="S420" s="4"/>
      <c r="T420" s="4"/>
      <c r="U420" s="4"/>
      <c r="V420" s="4"/>
      <c r="W420" s="4"/>
      <c r="X420" s="4"/>
      <c r="Y420" s="4"/>
      <c r="Z420" s="4"/>
      <c r="AA420" s="4"/>
      <c r="AB420" s="4"/>
      <c r="AC420" s="4"/>
    </row>
    <row r="421" spans="1:29" ht="14.25" customHeight="1">
      <c r="A421" s="9"/>
      <c r="B421" s="9"/>
      <c r="C421" s="9"/>
      <c r="D421" s="9"/>
      <c r="E421" s="9"/>
      <c r="F421" s="9"/>
      <c r="G421" s="9"/>
      <c r="H421" s="4"/>
      <c r="I421" s="4"/>
      <c r="J421" s="4"/>
      <c r="K421" s="4"/>
      <c r="L421" s="4"/>
      <c r="M421" s="4"/>
      <c r="N421" s="4"/>
      <c r="O421" s="4"/>
      <c r="P421" s="4"/>
      <c r="Q421" s="4"/>
      <c r="R421" s="4"/>
      <c r="S421" s="4"/>
      <c r="T421" s="4"/>
      <c r="U421" s="4"/>
      <c r="V421" s="4"/>
      <c r="W421" s="4"/>
      <c r="X421" s="4"/>
      <c r="Y421" s="4"/>
      <c r="Z421" s="4"/>
      <c r="AA421" s="4"/>
      <c r="AB421" s="4"/>
      <c r="AC421" s="4"/>
    </row>
    <row r="422" spans="1:29" ht="14.25" customHeight="1">
      <c r="A422" s="9"/>
      <c r="B422" s="9"/>
      <c r="C422" s="9"/>
      <c r="D422" s="9"/>
      <c r="E422" s="9"/>
      <c r="F422" s="9"/>
      <c r="G422" s="9"/>
      <c r="H422" s="4"/>
      <c r="I422" s="4"/>
      <c r="J422" s="4"/>
      <c r="K422" s="4"/>
      <c r="L422" s="4"/>
      <c r="M422" s="4"/>
      <c r="N422" s="4"/>
      <c r="O422" s="4"/>
      <c r="P422" s="4"/>
      <c r="Q422" s="4"/>
      <c r="R422" s="4"/>
      <c r="S422" s="4"/>
      <c r="T422" s="4"/>
      <c r="U422" s="4"/>
      <c r="V422" s="4"/>
      <c r="W422" s="4"/>
      <c r="X422" s="4"/>
      <c r="Y422" s="4"/>
      <c r="Z422" s="4"/>
      <c r="AA422" s="4"/>
      <c r="AB422" s="4"/>
      <c r="AC422" s="4"/>
    </row>
    <row r="423" spans="1:29" ht="14.25" customHeight="1">
      <c r="A423" s="9"/>
      <c r="B423" s="9"/>
      <c r="C423" s="9"/>
      <c r="D423" s="9"/>
      <c r="E423" s="9"/>
      <c r="F423" s="9"/>
      <c r="G423" s="9"/>
      <c r="H423" s="4"/>
      <c r="I423" s="4"/>
      <c r="J423" s="4"/>
      <c r="K423" s="4"/>
      <c r="L423" s="4"/>
      <c r="M423" s="4"/>
      <c r="N423" s="4"/>
      <c r="O423" s="4"/>
      <c r="P423" s="4"/>
      <c r="Q423" s="4"/>
      <c r="R423" s="4"/>
      <c r="S423" s="4"/>
      <c r="T423" s="4"/>
      <c r="U423" s="4"/>
      <c r="V423" s="4"/>
      <c r="W423" s="4"/>
      <c r="X423" s="4"/>
      <c r="Y423" s="4"/>
      <c r="Z423" s="4"/>
      <c r="AA423" s="4"/>
      <c r="AB423" s="4"/>
      <c r="AC423" s="4"/>
    </row>
    <row r="424" spans="1:29" ht="14.25" customHeight="1">
      <c r="A424" s="9"/>
      <c r="B424" s="9"/>
      <c r="C424" s="9"/>
      <c r="D424" s="9"/>
      <c r="E424" s="9"/>
      <c r="F424" s="9"/>
      <c r="G424" s="9"/>
      <c r="H424" s="4"/>
      <c r="I424" s="4"/>
      <c r="J424" s="4"/>
      <c r="K424" s="4"/>
      <c r="L424" s="4"/>
      <c r="M424" s="4"/>
      <c r="N424" s="4"/>
      <c r="O424" s="4"/>
      <c r="P424" s="4"/>
      <c r="Q424" s="4"/>
      <c r="R424" s="4"/>
      <c r="S424" s="4"/>
      <c r="T424" s="4"/>
      <c r="U424" s="4"/>
      <c r="V424" s="4"/>
      <c r="W424" s="4"/>
      <c r="X424" s="4"/>
      <c r="Y424" s="4"/>
      <c r="Z424" s="4"/>
      <c r="AA424" s="4"/>
      <c r="AB424" s="4"/>
      <c r="AC424" s="4"/>
    </row>
    <row r="425" spans="1:29" ht="14.25" customHeight="1">
      <c r="A425" s="9"/>
      <c r="B425" s="9"/>
      <c r="C425" s="9"/>
      <c r="D425" s="9"/>
      <c r="E425" s="9"/>
      <c r="F425" s="9"/>
      <c r="G425" s="9"/>
      <c r="H425" s="4"/>
      <c r="I425" s="4"/>
      <c r="J425" s="4"/>
      <c r="K425" s="4"/>
      <c r="L425" s="4"/>
      <c r="M425" s="4"/>
      <c r="N425" s="4"/>
      <c r="O425" s="4"/>
      <c r="P425" s="4"/>
      <c r="Q425" s="4"/>
      <c r="R425" s="4"/>
      <c r="S425" s="4"/>
      <c r="T425" s="4"/>
      <c r="U425" s="4"/>
      <c r="V425" s="4"/>
      <c r="W425" s="4"/>
      <c r="X425" s="4"/>
      <c r="Y425" s="4"/>
      <c r="Z425" s="4"/>
      <c r="AA425" s="4"/>
      <c r="AB425" s="4"/>
      <c r="AC425" s="4"/>
    </row>
    <row r="426" spans="1:29" ht="14.25" customHeight="1">
      <c r="A426" s="9"/>
      <c r="B426" s="9"/>
      <c r="C426" s="9"/>
      <c r="D426" s="9"/>
      <c r="E426" s="9"/>
      <c r="F426" s="9"/>
      <c r="G426" s="9"/>
      <c r="H426" s="4"/>
      <c r="I426" s="4"/>
      <c r="J426" s="4"/>
      <c r="K426" s="4"/>
      <c r="L426" s="4"/>
      <c r="M426" s="4"/>
      <c r="N426" s="4"/>
      <c r="O426" s="4"/>
      <c r="P426" s="4"/>
      <c r="Q426" s="4"/>
      <c r="R426" s="4"/>
      <c r="S426" s="4"/>
      <c r="T426" s="4"/>
      <c r="U426" s="4"/>
      <c r="V426" s="4"/>
      <c r="W426" s="4"/>
      <c r="X426" s="4"/>
      <c r="Y426" s="4"/>
      <c r="Z426" s="4"/>
      <c r="AA426" s="4"/>
      <c r="AB426" s="4"/>
      <c r="AC426" s="4"/>
    </row>
    <row r="427" spans="1:29" ht="14.25" customHeight="1">
      <c r="A427" s="9"/>
      <c r="B427" s="9"/>
      <c r="C427" s="9"/>
      <c r="D427" s="9"/>
      <c r="E427" s="9"/>
      <c r="F427" s="9"/>
      <c r="G427" s="9"/>
      <c r="H427" s="4"/>
      <c r="I427" s="4"/>
      <c r="J427" s="4"/>
      <c r="K427" s="4"/>
      <c r="L427" s="4"/>
      <c r="M427" s="4"/>
      <c r="N427" s="4"/>
      <c r="O427" s="4"/>
      <c r="P427" s="4"/>
      <c r="Q427" s="4"/>
      <c r="R427" s="4"/>
      <c r="S427" s="4"/>
      <c r="T427" s="4"/>
      <c r="U427" s="4"/>
      <c r="V427" s="4"/>
      <c r="W427" s="4"/>
      <c r="X427" s="4"/>
      <c r="Y427" s="4"/>
      <c r="Z427" s="4"/>
      <c r="AA427" s="4"/>
      <c r="AB427" s="4"/>
      <c r="AC427" s="4"/>
    </row>
    <row r="428" spans="1:29" ht="14.25" customHeight="1">
      <c r="A428" s="9"/>
      <c r="B428" s="9"/>
      <c r="C428" s="9"/>
      <c r="D428" s="9"/>
      <c r="E428" s="9"/>
      <c r="F428" s="9"/>
      <c r="G428" s="9"/>
      <c r="H428" s="4"/>
      <c r="I428" s="4"/>
      <c r="J428" s="4"/>
      <c r="K428" s="4"/>
      <c r="L428" s="4"/>
      <c r="M428" s="4"/>
      <c r="N428" s="4"/>
      <c r="O428" s="4"/>
      <c r="P428" s="4"/>
      <c r="Q428" s="4"/>
      <c r="R428" s="4"/>
      <c r="S428" s="4"/>
      <c r="T428" s="4"/>
      <c r="U428" s="4"/>
      <c r="V428" s="4"/>
      <c r="W428" s="4"/>
      <c r="X428" s="4"/>
      <c r="Y428" s="4"/>
      <c r="Z428" s="4"/>
      <c r="AA428" s="4"/>
      <c r="AB428" s="4"/>
      <c r="AC428" s="4"/>
    </row>
    <row r="429" spans="1:29" ht="14.25" customHeight="1">
      <c r="A429" s="9"/>
      <c r="B429" s="9"/>
      <c r="C429" s="9"/>
      <c r="D429" s="9"/>
      <c r="E429" s="9"/>
      <c r="F429" s="9"/>
      <c r="G429" s="9"/>
      <c r="H429" s="4"/>
      <c r="I429" s="4"/>
      <c r="J429" s="4"/>
      <c r="K429" s="4"/>
      <c r="L429" s="4"/>
      <c r="M429" s="4"/>
      <c r="N429" s="4"/>
      <c r="O429" s="4"/>
      <c r="P429" s="4"/>
      <c r="Q429" s="4"/>
      <c r="R429" s="4"/>
      <c r="S429" s="4"/>
      <c r="T429" s="4"/>
      <c r="U429" s="4"/>
      <c r="V429" s="4"/>
      <c r="W429" s="4"/>
      <c r="X429" s="4"/>
      <c r="Y429" s="4"/>
      <c r="Z429" s="4"/>
      <c r="AA429" s="4"/>
      <c r="AB429" s="4"/>
      <c r="AC429" s="4"/>
    </row>
    <row r="430" spans="1:29" ht="14.25" customHeight="1">
      <c r="A430" s="9"/>
      <c r="B430" s="9"/>
      <c r="C430" s="9"/>
      <c r="D430" s="9"/>
      <c r="E430" s="9"/>
      <c r="F430" s="9"/>
      <c r="G430" s="9"/>
      <c r="H430" s="4"/>
      <c r="I430" s="4"/>
      <c r="J430" s="4"/>
      <c r="K430" s="4"/>
      <c r="L430" s="4"/>
      <c r="M430" s="4"/>
      <c r="N430" s="4"/>
      <c r="O430" s="4"/>
      <c r="P430" s="4"/>
      <c r="Q430" s="4"/>
      <c r="R430" s="4"/>
      <c r="S430" s="4"/>
      <c r="T430" s="4"/>
      <c r="U430" s="4"/>
      <c r="V430" s="4"/>
      <c r="W430" s="4"/>
      <c r="X430" s="4"/>
      <c r="Y430" s="4"/>
      <c r="Z430" s="4"/>
      <c r="AA430" s="4"/>
      <c r="AB430" s="4"/>
      <c r="AC430" s="4"/>
    </row>
    <row r="431" spans="1:29" ht="14.25" customHeight="1">
      <c r="A431" s="9"/>
      <c r="B431" s="9"/>
      <c r="C431" s="9"/>
      <c r="D431" s="9"/>
      <c r="E431" s="9"/>
      <c r="F431" s="9"/>
      <c r="G431" s="9"/>
      <c r="H431" s="4"/>
      <c r="I431" s="4"/>
      <c r="J431" s="4"/>
      <c r="K431" s="4"/>
      <c r="L431" s="4"/>
      <c r="M431" s="4"/>
      <c r="N431" s="4"/>
      <c r="O431" s="4"/>
      <c r="P431" s="4"/>
      <c r="Q431" s="4"/>
      <c r="R431" s="4"/>
      <c r="S431" s="4"/>
      <c r="T431" s="4"/>
      <c r="U431" s="4"/>
      <c r="V431" s="4"/>
      <c r="W431" s="4"/>
      <c r="X431" s="4"/>
      <c r="Y431" s="4"/>
      <c r="Z431" s="4"/>
      <c r="AA431" s="4"/>
      <c r="AB431" s="4"/>
      <c r="AC431" s="4"/>
    </row>
    <row r="432" spans="1:29" ht="14.25" customHeight="1">
      <c r="A432" s="9"/>
      <c r="B432" s="9"/>
      <c r="C432" s="9"/>
      <c r="D432" s="9"/>
      <c r="E432" s="9"/>
      <c r="F432" s="9"/>
      <c r="G432" s="9"/>
      <c r="H432" s="4"/>
      <c r="I432" s="4"/>
      <c r="J432" s="4"/>
      <c r="K432" s="4"/>
      <c r="L432" s="4"/>
      <c r="M432" s="4"/>
      <c r="N432" s="4"/>
      <c r="O432" s="4"/>
      <c r="P432" s="4"/>
      <c r="Q432" s="4"/>
      <c r="R432" s="4"/>
      <c r="S432" s="4"/>
      <c r="T432" s="4"/>
      <c r="U432" s="4"/>
      <c r="V432" s="4"/>
      <c r="W432" s="4"/>
      <c r="X432" s="4"/>
      <c r="Y432" s="4"/>
      <c r="Z432" s="4"/>
      <c r="AA432" s="4"/>
      <c r="AB432" s="4"/>
      <c r="AC432" s="4"/>
    </row>
    <row r="433" spans="1:29" ht="14.25" customHeight="1">
      <c r="A433" s="9"/>
      <c r="B433" s="9"/>
      <c r="C433" s="9"/>
      <c r="D433" s="9"/>
      <c r="E433" s="9"/>
      <c r="F433" s="9"/>
      <c r="G433" s="9"/>
      <c r="H433" s="4"/>
      <c r="I433" s="4"/>
      <c r="J433" s="4"/>
      <c r="K433" s="4"/>
      <c r="L433" s="4"/>
      <c r="M433" s="4"/>
      <c r="N433" s="4"/>
      <c r="O433" s="4"/>
      <c r="P433" s="4"/>
      <c r="Q433" s="4"/>
      <c r="R433" s="4"/>
      <c r="S433" s="4"/>
      <c r="T433" s="4"/>
      <c r="U433" s="4"/>
      <c r="V433" s="4"/>
      <c r="W433" s="4"/>
      <c r="X433" s="4"/>
      <c r="Y433" s="4"/>
      <c r="Z433" s="4"/>
      <c r="AA433" s="4"/>
      <c r="AB433" s="4"/>
      <c r="AC433" s="4"/>
    </row>
    <row r="434" spans="1:29" ht="14.25" customHeight="1">
      <c r="A434" s="9"/>
      <c r="B434" s="9"/>
      <c r="C434" s="9"/>
      <c r="D434" s="9"/>
      <c r="E434" s="9"/>
      <c r="F434" s="9"/>
      <c r="G434" s="9"/>
      <c r="H434" s="4"/>
      <c r="I434" s="4"/>
      <c r="J434" s="4"/>
      <c r="K434" s="4"/>
      <c r="L434" s="4"/>
      <c r="M434" s="4"/>
      <c r="N434" s="4"/>
      <c r="O434" s="4"/>
      <c r="P434" s="4"/>
      <c r="Q434" s="4"/>
      <c r="R434" s="4"/>
      <c r="S434" s="4"/>
      <c r="T434" s="4"/>
      <c r="U434" s="4"/>
      <c r="V434" s="4"/>
      <c r="W434" s="4"/>
      <c r="X434" s="4"/>
      <c r="Y434" s="4"/>
      <c r="Z434" s="4"/>
      <c r="AA434" s="4"/>
      <c r="AB434" s="4"/>
      <c r="AC434" s="4"/>
    </row>
    <row r="435" spans="1:29" ht="14.25" customHeight="1">
      <c r="A435" s="84"/>
      <c r="B435" s="84"/>
      <c r="C435" s="84"/>
      <c r="D435" s="84"/>
      <c r="E435" s="84"/>
      <c r="F435" s="84"/>
      <c r="G435" s="84"/>
      <c r="H435" s="4"/>
      <c r="I435" s="4"/>
      <c r="J435" s="4"/>
      <c r="K435" s="4"/>
      <c r="L435" s="4"/>
      <c r="M435" s="4"/>
      <c r="N435" s="4"/>
      <c r="O435" s="4"/>
      <c r="P435" s="4"/>
      <c r="Q435" s="4"/>
      <c r="R435" s="4"/>
      <c r="S435" s="4"/>
      <c r="T435" s="4"/>
      <c r="U435" s="4"/>
      <c r="V435" s="4"/>
      <c r="W435" s="4"/>
      <c r="X435" s="4"/>
      <c r="Y435" s="4"/>
      <c r="Z435" s="4"/>
      <c r="AA435" s="4"/>
      <c r="AB435" s="4"/>
      <c r="AC435" s="4"/>
    </row>
    <row r="436" spans="1:29" ht="14.25" customHeight="1">
      <c r="A436" s="9"/>
      <c r="B436" s="9"/>
      <c r="C436" s="9"/>
      <c r="D436" s="9"/>
      <c r="E436" s="9"/>
      <c r="F436" s="9"/>
      <c r="G436" s="9"/>
      <c r="H436" s="4"/>
      <c r="I436" s="4"/>
      <c r="J436" s="4"/>
      <c r="K436" s="4"/>
      <c r="L436" s="4"/>
      <c r="M436" s="4"/>
      <c r="N436" s="4"/>
      <c r="O436" s="4"/>
      <c r="P436" s="4"/>
      <c r="Q436" s="4"/>
      <c r="R436" s="4"/>
      <c r="S436" s="4"/>
      <c r="T436" s="4"/>
      <c r="U436" s="4"/>
      <c r="V436" s="4"/>
      <c r="W436" s="4"/>
      <c r="X436" s="4"/>
      <c r="Y436" s="4"/>
      <c r="Z436" s="4"/>
      <c r="AA436" s="4"/>
      <c r="AB436" s="4"/>
      <c r="AC436" s="4"/>
    </row>
    <row r="437" spans="1:29" ht="14.25" customHeight="1">
      <c r="A437" s="9"/>
      <c r="B437" s="9"/>
      <c r="C437" s="9"/>
      <c r="D437" s="9"/>
      <c r="E437" s="9"/>
      <c r="F437" s="9"/>
      <c r="G437" s="9"/>
      <c r="H437" s="4"/>
      <c r="I437" s="4"/>
      <c r="J437" s="4"/>
      <c r="K437" s="4"/>
      <c r="L437" s="4"/>
      <c r="M437" s="4"/>
      <c r="N437" s="4"/>
      <c r="O437" s="4"/>
      <c r="P437" s="4"/>
      <c r="Q437" s="4"/>
      <c r="R437" s="4"/>
      <c r="S437" s="4"/>
      <c r="T437" s="4"/>
      <c r="U437" s="4"/>
      <c r="V437" s="4"/>
      <c r="W437" s="4"/>
      <c r="X437" s="4"/>
      <c r="Y437" s="4"/>
      <c r="Z437" s="4"/>
      <c r="AA437" s="4"/>
      <c r="AB437" s="4"/>
      <c r="AC437" s="4"/>
    </row>
    <row r="438" spans="1:29" ht="14.25" customHeight="1">
      <c r="A438" s="9"/>
      <c r="B438" s="9"/>
      <c r="C438" s="9"/>
      <c r="D438" s="9"/>
      <c r="E438" s="9"/>
      <c r="F438" s="9"/>
      <c r="G438" s="9"/>
      <c r="H438" s="4"/>
      <c r="I438" s="4"/>
      <c r="J438" s="4"/>
      <c r="K438" s="4"/>
      <c r="L438" s="4"/>
      <c r="M438" s="4"/>
      <c r="N438" s="4"/>
      <c r="O438" s="4"/>
      <c r="P438" s="4"/>
      <c r="Q438" s="4"/>
      <c r="R438" s="4"/>
      <c r="S438" s="4"/>
      <c r="T438" s="4"/>
      <c r="U438" s="4"/>
      <c r="V438" s="4"/>
      <c r="W438" s="4"/>
      <c r="X438" s="4"/>
      <c r="Y438" s="4"/>
      <c r="Z438" s="4"/>
      <c r="AA438" s="4"/>
      <c r="AB438" s="4"/>
      <c r="AC438" s="4"/>
    </row>
    <row r="439" spans="1:29" ht="14.25" customHeight="1">
      <c r="A439" s="9"/>
      <c r="B439" s="9"/>
      <c r="C439" s="9"/>
      <c r="D439" s="9"/>
      <c r="E439" s="9"/>
      <c r="F439" s="9"/>
      <c r="G439" s="9"/>
      <c r="H439" s="4"/>
      <c r="I439" s="4"/>
      <c r="J439" s="4"/>
      <c r="K439" s="4"/>
      <c r="L439" s="4"/>
      <c r="M439" s="4"/>
      <c r="N439" s="4"/>
      <c r="O439" s="4"/>
      <c r="P439" s="4"/>
      <c r="Q439" s="4"/>
      <c r="R439" s="4"/>
      <c r="S439" s="4"/>
      <c r="T439" s="4"/>
      <c r="U439" s="4"/>
      <c r="V439" s="4"/>
      <c r="W439" s="4"/>
      <c r="X439" s="4"/>
      <c r="Y439" s="4"/>
      <c r="Z439" s="4"/>
      <c r="AA439" s="4"/>
      <c r="AB439" s="4"/>
      <c r="AC439" s="4"/>
    </row>
    <row r="440" spans="1:29" ht="14.25" customHeight="1">
      <c r="A440" s="9"/>
      <c r="B440" s="9"/>
      <c r="C440" s="9"/>
      <c r="D440" s="9"/>
      <c r="E440" s="9"/>
      <c r="F440" s="9"/>
      <c r="G440" s="9"/>
      <c r="H440" s="4"/>
      <c r="I440" s="4"/>
      <c r="J440" s="4"/>
      <c r="K440" s="4"/>
      <c r="L440" s="4"/>
      <c r="M440" s="4"/>
      <c r="N440" s="4"/>
      <c r="O440" s="4"/>
      <c r="P440" s="4"/>
      <c r="Q440" s="4"/>
      <c r="R440" s="4"/>
      <c r="S440" s="4"/>
      <c r="T440" s="4"/>
      <c r="U440" s="4"/>
      <c r="V440" s="4"/>
      <c r="W440" s="4"/>
      <c r="X440" s="4"/>
      <c r="Y440" s="4"/>
      <c r="Z440" s="4"/>
      <c r="AA440" s="4"/>
      <c r="AB440" s="4"/>
      <c r="AC440" s="4"/>
    </row>
    <row r="441" spans="1:29" ht="14.25" customHeight="1">
      <c r="A441" s="9"/>
      <c r="B441" s="9"/>
      <c r="C441" s="9"/>
      <c r="D441" s="9"/>
      <c r="E441" s="9"/>
      <c r="F441" s="9"/>
      <c r="G441" s="9"/>
      <c r="H441" s="4"/>
      <c r="I441" s="4"/>
      <c r="J441" s="4"/>
      <c r="K441" s="4"/>
      <c r="L441" s="4"/>
      <c r="M441" s="4"/>
      <c r="N441" s="4"/>
      <c r="O441" s="4"/>
      <c r="P441" s="4"/>
      <c r="Q441" s="4"/>
      <c r="R441" s="4"/>
      <c r="S441" s="4"/>
      <c r="T441" s="4"/>
      <c r="U441" s="4"/>
      <c r="V441" s="4"/>
      <c r="W441" s="4"/>
      <c r="X441" s="4"/>
      <c r="Y441" s="4"/>
      <c r="Z441" s="4"/>
      <c r="AA441" s="4"/>
      <c r="AB441" s="4"/>
      <c r="AC441" s="4"/>
    </row>
    <row r="442" spans="1:29" ht="14.25" customHeight="1">
      <c r="A442" s="9"/>
      <c r="B442" s="9"/>
      <c r="C442" s="9"/>
      <c r="D442" s="9"/>
      <c r="E442" s="9"/>
      <c r="F442" s="9"/>
      <c r="G442" s="9"/>
      <c r="H442" s="4"/>
      <c r="I442" s="4"/>
      <c r="J442" s="4"/>
      <c r="K442" s="4"/>
      <c r="L442" s="4"/>
      <c r="M442" s="4"/>
      <c r="N442" s="4"/>
      <c r="O442" s="4"/>
      <c r="P442" s="4"/>
      <c r="Q442" s="4"/>
      <c r="R442" s="4"/>
      <c r="S442" s="4"/>
      <c r="T442" s="4"/>
      <c r="U442" s="4"/>
      <c r="V442" s="4"/>
      <c r="W442" s="4"/>
      <c r="X442" s="4"/>
      <c r="Y442" s="4"/>
      <c r="Z442" s="4"/>
      <c r="AA442" s="4"/>
      <c r="AB442" s="4"/>
      <c r="AC442" s="4"/>
    </row>
    <row r="443" spans="1:29" ht="14.25" customHeight="1">
      <c r="A443" s="9"/>
      <c r="B443" s="9"/>
      <c r="C443" s="9"/>
      <c r="D443" s="9"/>
      <c r="E443" s="9"/>
      <c r="F443" s="9"/>
      <c r="G443" s="9"/>
      <c r="H443" s="4"/>
      <c r="I443" s="4"/>
      <c r="J443" s="4"/>
      <c r="K443" s="4"/>
      <c r="L443" s="4"/>
      <c r="M443" s="4"/>
      <c r="N443" s="4"/>
      <c r="O443" s="4"/>
      <c r="P443" s="4"/>
      <c r="Q443" s="4"/>
      <c r="R443" s="4"/>
      <c r="S443" s="4"/>
      <c r="T443" s="4"/>
      <c r="U443" s="4"/>
      <c r="V443" s="4"/>
      <c r="W443" s="4"/>
      <c r="X443" s="4"/>
      <c r="Y443" s="4"/>
      <c r="Z443" s="4"/>
      <c r="AA443" s="4"/>
      <c r="AB443" s="4"/>
      <c r="AC443" s="4"/>
    </row>
    <row r="444" spans="1:29" ht="14.25" customHeight="1">
      <c r="A444" s="9"/>
      <c r="B444" s="9"/>
      <c r="C444" s="9"/>
      <c r="D444" s="9"/>
      <c r="E444" s="9"/>
      <c r="F444" s="9"/>
      <c r="G444" s="9"/>
      <c r="H444" s="4"/>
      <c r="I444" s="4"/>
      <c r="J444" s="4"/>
      <c r="K444" s="4"/>
      <c r="L444" s="4"/>
      <c r="M444" s="4"/>
      <c r="N444" s="4"/>
      <c r="O444" s="4"/>
      <c r="P444" s="4"/>
      <c r="Q444" s="4"/>
      <c r="R444" s="4"/>
      <c r="S444" s="4"/>
      <c r="T444" s="4"/>
      <c r="U444" s="4"/>
      <c r="V444" s="4"/>
      <c r="W444" s="4"/>
      <c r="X444" s="4"/>
      <c r="Y444" s="4"/>
      <c r="Z444" s="4"/>
      <c r="AA444" s="4"/>
      <c r="AB444" s="4"/>
      <c r="AC444" s="4"/>
    </row>
    <row r="445" spans="1:29" ht="14.25" customHeight="1">
      <c r="A445" s="9"/>
      <c r="B445" s="9"/>
      <c r="C445" s="9"/>
      <c r="D445" s="9"/>
      <c r="E445" s="9"/>
      <c r="F445" s="9"/>
      <c r="G445" s="9"/>
      <c r="H445" s="4"/>
      <c r="I445" s="4"/>
      <c r="J445" s="4"/>
      <c r="K445" s="4"/>
      <c r="L445" s="4"/>
      <c r="M445" s="4"/>
      <c r="N445" s="4"/>
      <c r="O445" s="4"/>
      <c r="P445" s="4"/>
      <c r="Q445" s="4"/>
      <c r="R445" s="4"/>
      <c r="S445" s="4"/>
      <c r="T445" s="4"/>
      <c r="U445" s="4"/>
      <c r="V445" s="4"/>
      <c r="W445" s="4"/>
      <c r="X445" s="4"/>
      <c r="Y445" s="4"/>
      <c r="Z445" s="4"/>
      <c r="AA445" s="4"/>
      <c r="AB445" s="4"/>
      <c r="AC445" s="4"/>
    </row>
    <row r="446" spans="1:29" ht="14.25" customHeight="1">
      <c r="A446" s="9"/>
      <c r="B446" s="9"/>
      <c r="C446" s="9"/>
      <c r="D446" s="9"/>
      <c r="E446" s="9"/>
      <c r="F446" s="9"/>
      <c r="G446" s="9"/>
      <c r="H446" s="4"/>
      <c r="I446" s="4"/>
      <c r="J446" s="4"/>
      <c r="K446" s="4"/>
      <c r="L446" s="4"/>
      <c r="M446" s="4"/>
      <c r="N446" s="4"/>
      <c r="O446" s="4"/>
      <c r="P446" s="4"/>
      <c r="Q446" s="4"/>
      <c r="R446" s="4"/>
      <c r="S446" s="4"/>
      <c r="T446" s="4"/>
      <c r="U446" s="4"/>
      <c r="V446" s="4"/>
      <c r="W446" s="4"/>
      <c r="X446" s="4"/>
      <c r="Y446" s="4"/>
      <c r="Z446" s="4"/>
      <c r="AA446" s="4"/>
      <c r="AB446" s="4"/>
      <c r="AC446" s="4"/>
    </row>
    <row r="447" spans="1:29" ht="14.25" customHeight="1">
      <c r="A447" s="9"/>
      <c r="B447" s="9"/>
      <c r="C447" s="9"/>
      <c r="D447" s="9"/>
      <c r="E447" s="9"/>
      <c r="F447" s="9"/>
      <c r="G447" s="9"/>
      <c r="H447" s="4"/>
      <c r="I447" s="4"/>
      <c r="J447" s="4"/>
      <c r="K447" s="4"/>
      <c r="L447" s="4"/>
      <c r="M447" s="4"/>
      <c r="N447" s="4"/>
      <c r="O447" s="4"/>
      <c r="P447" s="4"/>
      <c r="Q447" s="4"/>
      <c r="R447" s="4"/>
      <c r="S447" s="4"/>
      <c r="T447" s="4"/>
      <c r="U447" s="4"/>
      <c r="V447" s="4"/>
      <c r="W447" s="4"/>
      <c r="X447" s="4"/>
      <c r="Y447" s="4"/>
      <c r="Z447" s="4"/>
      <c r="AA447" s="4"/>
      <c r="AB447" s="4"/>
      <c r="AC447" s="4"/>
    </row>
    <row r="448" spans="1:29" ht="14.25" customHeight="1">
      <c r="A448" s="9"/>
      <c r="B448" s="9"/>
      <c r="C448" s="9"/>
      <c r="D448" s="9"/>
      <c r="E448" s="9"/>
      <c r="F448" s="9"/>
      <c r="G448" s="9"/>
      <c r="H448" s="4"/>
      <c r="I448" s="4"/>
      <c r="J448" s="4"/>
      <c r="K448" s="4"/>
      <c r="L448" s="4"/>
      <c r="M448" s="4"/>
      <c r="N448" s="4"/>
      <c r="O448" s="4"/>
      <c r="P448" s="4"/>
      <c r="Q448" s="4"/>
      <c r="R448" s="4"/>
      <c r="S448" s="4"/>
      <c r="T448" s="4"/>
      <c r="U448" s="4"/>
      <c r="V448" s="4"/>
      <c r="W448" s="4"/>
      <c r="X448" s="4"/>
      <c r="Y448" s="4"/>
      <c r="Z448" s="4"/>
      <c r="AA448" s="4"/>
      <c r="AB448" s="4"/>
      <c r="AC448" s="4"/>
    </row>
    <row r="449" spans="1:29" ht="14.25" customHeight="1">
      <c r="A449" s="9"/>
      <c r="B449" s="9"/>
      <c r="C449" s="9"/>
      <c r="D449" s="9"/>
      <c r="E449" s="9"/>
      <c r="F449" s="9"/>
      <c r="G449" s="9"/>
      <c r="H449" s="4"/>
      <c r="I449" s="4"/>
      <c r="J449" s="4"/>
      <c r="K449" s="4"/>
      <c r="L449" s="4"/>
      <c r="M449" s="4"/>
      <c r="N449" s="4"/>
      <c r="O449" s="4"/>
      <c r="P449" s="4"/>
      <c r="Q449" s="4"/>
      <c r="R449" s="4"/>
      <c r="S449" s="4"/>
      <c r="T449" s="4"/>
      <c r="U449" s="4"/>
      <c r="V449" s="4"/>
      <c r="W449" s="4"/>
      <c r="X449" s="4"/>
      <c r="Y449" s="4"/>
      <c r="Z449" s="4"/>
      <c r="AA449" s="4"/>
      <c r="AB449" s="4"/>
      <c r="AC449" s="4"/>
    </row>
    <row r="450" spans="1:29" ht="14.25" customHeight="1">
      <c r="A450" s="9"/>
      <c r="B450" s="9"/>
      <c r="C450" s="9"/>
      <c r="D450" s="9"/>
      <c r="E450" s="9"/>
      <c r="F450" s="9"/>
      <c r="G450" s="9"/>
      <c r="H450" s="4"/>
      <c r="I450" s="4"/>
      <c r="J450" s="4"/>
      <c r="K450" s="4"/>
      <c r="L450" s="4"/>
      <c r="M450" s="4"/>
      <c r="N450" s="4"/>
      <c r="O450" s="4"/>
      <c r="P450" s="4"/>
      <c r="Q450" s="4"/>
      <c r="R450" s="4"/>
      <c r="S450" s="4"/>
      <c r="T450" s="4"/>
      <c r="U450" s="4"/>
      <c r="V450" s="4"/>
      <c r="W450" s="4"/>
      <c r="X450" s="4"/>
      <c r="Y450" s="4"/>
      <c r="Z450" s="4"/>
      <c r="AA450" s="4"/>
      <c r="AB450" s="4"/>
      <c r="AC450" s="4"/>
    </row>
    <row r="451" spans="1:29" ht="14.25" customHeight="1">
      <c r="A451" s="84"/>
      <c r="B451" s="84"/>
      <c r="C451" s="84"/>
      <c r="D451" s="84"/>
      <c r="E451" s="84"/>
      <c r="F451" s="84"/>
      <c r="G451" s="84"/>
      <c r="H451" s="4"/>
      <c r="I451" s="4"/>
      <c r="J451" s="4"/>
      <c r="K451" s="4"/>
      <c r="L451" s="4"/>
      <c r="M451" s="4"/>
      <c r="N451" s="4"/>
      <c r="O451" s="4"/>
      <c r="P451" s="4"/>
      <c r="Q451" s="4"/>
      <c r="R451" s="4"/>
      <c r="S451" s="4"/>
      <c r="T451" s="4"/>
      <c r="U451" s="4"/>
      <c r="V451" s="4"/>
      <c r="W451" s="4"/>
      <c r="X451" s="4"/>
      <c r="Y451" s="4"/>
      <c r="Z451" s="4"/>
      <c r="AA451" s="4"/>
      <c r="AB451" s="4"/>
      <c r="AC451" s="4"/>
    </row>
    <row r="452" spans="1:29" ht="14.25" customHeight="1">
      <c r="A452" s="9"/>
      <c r="B452" s="9"/>
      <c r="C452" s="9"/>
      <c r="D452" s="9"/>
      <c r="E452" s="9"/>
      <c r="F452" s="9"/>
      <c r="G452" s="9"/>
      <c r="H452" s="4"/>
      <c r="I452" s="4"/>
      <c r="J452" s="4"/>
      <c r="K452" s="4"/>
      <c r="L452" s="4"/>
      <c r="M452" s="4"/>
      <c r="N452" s="4"/>
      <c r="O452" s="4"/>
      <c r="P452" s="4"/>
      <c r="Q452" s="4"/>
      <c r="R452" s="4"/>
      <c r="S452" s="4"/>
      <c r="T452" s="4"/>
      <c r="U452" s="4"/>
      <c r="V452" s="4"/>
      <c r="W452" s="4"/>
      <c r="X452" s="4"/>
      <c r="Y452" s="4"/>
      <c r="Z452" s="4"/>
      <c r="AA452" s="4"/>
      <c r="AB452" s="4"/>
      <c r="AC452" s="4"/>
    </row>
    <row r="453" spans="1:29" ht="14.25" customHeight="1">
      <c r="A453" s="9"/>
      <c r="B453" s="9"/>
      <c r="C453" s="9"/>
      <c r="D453" s="9"/>
      <c r="E453" s="9"/>
      <c r="F453" s="9"/>
      <c r="G453" s="9"/>
      <c r="H453" s="4"/>
      <c r="I453" s="4"/>
      <c r="J453" s="4"/>
      <c r="K453" s="4"/>
      <c r="L453" s="4"/>
      <c r="M453" s="4"/>
      <c r="N453" s="4"/>
      <c r="O453" s="4"/>
      <c r="P453" s="4"/>
      <c r="Q453" s="4"/>
      <c r="R453" s="4"/>
      <c r="S453" s="4"/>
      <c r="T453" s="4"/>
      <c r="U453" s="4"/>
      <c r="V453" s="4"/>
      <c r="W453" s="4"/>
      <c r="X453" s="4"/>
      <c r="Y453" s="4"/>
      <c r="Z453" s="4"/>
      <c r="AA453" s="4"/>
      <c r="AB453" s="4"/>
      <c r="AC453" s="4"/>
    </row>
    <row r="454" spans="1:29" ht="14.25" customHeight="1">
      <c r="A454" s="9"/>
      <c r="B454" s="9"/>
      <c r="C454" s="9"/>
      <c r="D454" s="9"/>
      <c r="E454" s="9"/>
      <c r="F454" s="9"/>
      <c r="G454" s="9"/>
      <c r="H454" s="4"/>
      <c r="I454" s="4"/>
      <c r="J454" s="4"/>
      <c r="K454" s="4"/>
      <c r="L454" s="4"/>
      <c r="M454" s="4"/>
      <c r="N454" s="4"/>
      <c r="O454" s="4"/>
      <c r="P454" s="4"/>
      <c r="Q454" s="4"/>
      <c r="R454" s="4"/>
      <c r="S454" s="4"/>
      <c r="T454" s="4"/>
      <c r="U454" s="4"/>
      <c r="V454" s="4"/>
      <c r="W454" s="4"/>
      <c r="X454" s="4"/>
      <c r="Y454" s="4"/>
      <c r="Z454" s="4"/>
      <c r="AA454" s="4"/>
      <c r="AB454" s="4"/>
      <c r="AC454" s="4"/>
    </row>
    <row r="455" spans="1:29" ht="14.25" customHeight="1">
      <c r="A455" s="9"/>
      <c r="B455" s="9"/>
      <c r="C455" s="9"/>
      <c r="D455" s="9"/>
      <c r="E455" s="9"/>
      <c r="F455" s="9"/>
      <c r="G455" s="9"/>
      <c r="H455" s="4"/>
      <c r="I455" s="4"/>
      <c r="J455" s="4"/>
      <c r="K455" s="4"/>
      <c r="L455" s="4"/>
      <c r="M455" s="4"/>
      <c r="N455" s="4"/>
      <c r="O455" s="4"/>
      <c r="P455" s="4"/>
      <c r="Q455" s="4"/>
      <c r="R455" s="4"/>
      <c r="S455" s="4"/>
      <c r="T455" s="4"/>
      <c r="U455" s="4"/>
      <c r="V455" s="4"/>
      <c r="W455" s="4"/>
      <c r="X455" s="4"/>
      <c r="Y455" s="4"/>
      <c r="Z455" s="4"/>
      <c r="AA455" s="4"/>
      <c r="AB455" s="4"/>
      <c r="AC455" s="4"/>
    </row>
    <row r="456" spans="1:29" ht="14.25" customHeight="1">
      <c r="A456" s="9"/>
      <c r="B456" s="9"/>
      <c r="C456" s="9"/>
      <c r="D456" s="9"/>
      <c r="E456" s="9"/>
      <c r="F456" s="9"/>
      <c r="G456" s="9"/>
      <c r="H456" s="4"/>
      <c r="I456" s="4"/>
      <c r="J456" s="4"/>
      <c r="K456" s="4"/>
      <c r="L456" s="4"/>
      <c r="M456" s="4"/>
      <c r="N456" s="4"/>
      <c r="O456" s="4"/>
      <c r="P456" s="4"/>
      <c r="Q456" s="4"/>
      <c r="R456" s="4"/>
      <c r="S456" s="4"/>
      <c r="T456" s="4"/>
      <c r="U456" s="4"/>
      <c r="V456" s="4"/>
      <c r="W456" s="4"/>
      <c r="X456" s="4"/>
      <c r="Y456" s="4"/>
      <c r="Z456" s="4"/>
      <c r="AA456" s="4"/>
      <c r="AB456" s="4"/>
      <c r="AC456" s="4"/>
    </row>
    <row r="457" spans="1:29" ht="14.25" customHeight="1">
      <c r="A457" s="9"/>
      <c r="B457" s="9"/>
      <c r="C457" s="9"/>
      <c r="D457" s="9"/>
      <c r="E457" s="9"/>
      <c r="F457" s="9"/>
      <c r="G457" s="9"/>
      <c r="H457" s="4"/>
      <c r="I457" s="4"/>
      <c r="J457" s="4"/>
      <c r="K457" s="4"/>
      <c r="L457" s="4"/>
      <c r="M457" s="4"/>
      <c r="N457" s="4"/>
      <c r="O457" s="4"/>
      <c r="P457" s="4"/>
      <c r="Q457" s="4"/>
      <c r="R457" s="4"/>
      <c r="S457" s="4"/>
      <c r="T457" s="4"/>
      <c r="U457" s="4"/>
      <c r="V457" s="4"/>
      <c r="W457" s="4"/>
      <c r="X457" s="4"/>
      <c r="Y457" s="4"/>
      <c r="Z457" s="4"/>
      <c r="AA457" s="4"/>
      <c r="AB457" s="4"/>
      <c r="AC457" s="4"/>
    </row>
    <row r="458" spans="1:29" ht="14.25" customHeight="1">
      <c r="A458" s="9"/>
      <c r="B458" s="9"/>
      <c r="C458" s="9"/>
      <c r="D458" s="9"/>
      <c r="E458" s="9"/>
      <c r="F458" s="9"/>
      <c r="G458" s="9"/>
      <c r="H458" s="4"/>
      <c r="I458" s="4"/>
      <c r="J458" s="4"/>
      <c r="K458" s="4"/>
      <c r="L458" s="4"/>
      <c r="M458" s="4"/>
      <c r="N458" s="4"/>
      <c r="O458" s="4"/>
      <c r="P458" s="4"/>
      <c r="Q458" s="4"/>
      <c r="R458" s="4"/>
      <c r="S458" s="4"/>
      <c r="T458" s="4"/>
      <c r="U458" s="4"/>
      <c r="V458" s="4"/>
      <c r="W458" s="4"/>
      <c r="X458" s="4"/>
      <c r="Y458" s="4"/>
      <c r="Z458" s="4"/>
      <c r="AA458" s="4"/>
      <c r="AB458" s="4"/>
      <c r="AC458" s="4"/>
    </row>
    <row r="459" spans="1:29" ht="14.25" customHeight="1">
      <c r="A459" s="9"/>
      <c r="B459" s="9"/>
      <c r="C459" s="9"/>
      <c r="D459" s="9"/>
      <c r="E459" s="9"/>
      <c r="F459" s="9"/>
      <c r="G459" s="9"/>
      <c r="H459" s="4"/>
      <c r="I459" s="4"/>
      <c r="J459" s="4"/>
      <c r="K459" s="4"/>
      <c r="L459" s="4"/>
      <c r="M459" s="4"/>
      <c r="N459" s="4"/>
      <c r="O459" s="4"/>
      <c r="P459" s="4"/>
      <c r="Q459" s="4"/>
      <c r="R459" s="4"/>
      <c r="S459" s="4"/>
      <c r="T459" s="4"/>
      <c r="U459" s="4"/>
      <c r="V459" s="4"/>
      <c r="W459" s="4"/>
      <c r="X459" s="4"/>
      <c r="Y459" s="4"/>
      <c r="Z459" s="4"/>
      <c r="AA459" s="4"/>
      <c r="AB459" s="4"/>
      <c r="AC459" s="4"/>
    </row>
    <row r="460" spans="1:29" ht="14.25" customHeight="1">
      <c r="A460" s="9"/>
      <c r="B460" s="9"/>
      <c r="C460" s="9"/>
      <c r="D460" s="9"/>
      <c r="E460" s="9"/>
      <c r="F460" s="9"/>
      <c r="G460" s="9"/>
      <c r="H460" s="4"/>
      <c r="I460" s="4"/>
      <c r="J460" s="4"/>
      <c r="K460" s="4"/>
      <c r="L460" s="4"/>
      <c r="M460" s="4"/>
      <c r="N460" s="4"/>
      <c r="O460" s="4"/>
      <c r="P460" s="4"/>
      <c r="Q460" s="4"/>
      <c r="R460" s="4"/>
      <c r="S460" s="4"/>
      <c r="T460" s="4"/>
      <c r="U460" s="4"/>
      <c r="V460" s="4"/>
      <c r="W460" s="4"/>
      <c r="X460" s="4"/>
      <c r="Y460" s="4"/>
      <c r="Z460" s="4"/>
      <c r="AA460" s="4"/>
      <c r="AB460" s="4"/>
      <c r="AC460" s="4"/>
    </row>
    <row r="461" spans="1:29" ht="14.25" customHeight="1">
      <c r="A461" s="9"/>
      <c r="B461" s="9"/>
      <c r="C461" s="9"/>
      <c r="D461" s="9"/>
      <c r="E461" s="9"/>
      <c r="F461" s="9"/>
      <c r="G461" s="9"/>
      <c r="H461" s="4"/>
      <c r="I461" s="4"/>
      <c r="J461" s="4"/>
      <c r="K461" s="4"/>
      <c r="L461" s="4"/>
      <c r="M461" s="4"/>
      <c r="N461" s="4"/>
      <c r="O461" s="4"/>
      <c r="P461" s="4"/>
      <c r="Q461" s="4"/>
      <c r="R461" s="4"/>
      <c r="S461" s="4"/>
      <c r="T461" s="4"/>
      <c r="U461" s="4"/>
      <c r="V461" s="4"/>
      <c r="W461" s="4"/>
      <c r="X461" s="4"/>
      <c r="Y461" s="4"/>
      <c r="Z461" s="4"/>
      <c r="AA461" s="4"/>
      <c r="AB461" s="4"/>
      <c r="AC461" s="4"/>
    </row>
    <row r="462" spans="1:29" ht="14.25" customHeight="1">
      <c r="A462" s="9"/>
      <c r="B462" s="9"/>
      <c r="C462" s="9"/>
      <c r="D462" s="9"/>
      <c r="E462" s="9"/>
      <c r="F462" s="9"/>
      <c r="G462" s="9"/>
      <c r="H462" s="4"/>
      <c r="I462" s="4"/>
      <c r="J462" s="4"/>
      <c r="K462" s="4"/>
      <c r="L462" s="4"/>
      <c r="M462" s="4"/>
      <c r="N462" s="4"/>
      <c r="O462" s="4"/>
      <c r="P462" s="4"/>
      <c r="Q462" s="4"/>
      <c r="R462" s="4"/>
      <c r="S462" s="4"/>
      <c r="T462" s="4"/>
      <c r="U462" s="4"/>
      <c r="V462" s="4"/>
      <c r="W462" s="4"/>
      <c r="X462" s="4"/>
      <c r="Y462" s="4"/>
      <c r="Z462" s="4"/>
      <c r="AA462" s="4"/>
      <c r="AB462" s="4"/>
      <c r="AC462" s="4"/>
    </row>
    <row r="463" spans="1:29" ht="14.25" customHeight="1">
      <c r="A463" s="9"/>
      <c r="B463" s="9"/>
      <c r="C463" s="9"/>
      <c r="D463" s="9"/>
      <c r="E463" s="9"/>
      <c r="F463" s="9"/>
      <c r="G463" s="9"/>
      <c r="H463" s="4"/>
      <c r="I463" s="4"/>
      <c r="J463" s="4"/>
      <c r="K463" s="4"/>
      <c r="L463" s="4"/>
      <c r="M463" s="4"/>
      <c r="N463" s="4"/>
      <c r="O463" s="4"/>
      <c r="P463" s="4"/>
      <c r="Q463" s="4"/>
      <c r="R463" s="4"/>
      <c r="S463" s="4"/>
      <c r="T463" s="4"/>
      <c r="U463" s="4"/>
      <c r="V463" s="4"/>
      <c r="W463" s="4"/>
      <c r="X463" s="4"/>
      <c r="Y463" s="4"/>
      <c r="Z463" s="4"/>
      <c r="AA463" s="4"/>
      <c r="AB463" s="4"/>
      <c r="AC463" s="4"/>
    </row>
    <row r="464" spans="1:29" ht="14.25" customHeight="1">
      <c r="A464" s="9"/>
      <c r="B464" s="9"/>
      <c r="C464" s="9"/>
      <c r="D464" s="9"/>
      <c r="E464" s="9"/>
      <c r="F464" s="9"/>
      <c r="G464" s="9"/>
      <c r="H464" s="4"/>
      <c r="I464" s="4"/>
      <c r="J464" s="4"/>
      <c r="K464" s="4"/>
      <c r="L464" s="4"/>
      <c r="M464" s="4"/>
      <c r="N464" s="4"/>
      <c r="O464" s="4"/>
      <c r="P464" s="4"/>
      <c r="Q464" s="4"/>
      <c r="R464" s="4"/>
      <c r="S464" s="4"/>
      <c r="T464" s="4"/>
      <c r="U464" s="4"/>
      <c r="V464" s="4"/>
      <c r="W464" s="4"/>
      <c r="X464" s="4"/>
      <c r="Y464" s="4"/>
      <c r="Z464" s="4"/>
      <c r="AA464" s="4"/>
      <c r="AB464" s="4"/>
      <c r="AC464" s="4"/>
    </row>
    <row r="465" spans="1:29" ht="14.25" customHeight="1">
      <c r="A465" s="9"/>
      <c r="B465" s="9"/>
      <c r="C465" s="9"/>
      <c r="D465" s="9"/>
      <c r="E465" s="9"/>
      <c r="F465" s="9"/>
      <c r="G465" s="9"/>
      <c r="H465" s="4"/>
      <c r="I465" s="4"/>
      <c r="J465" s="4"/>
      <c r="K465" s="4"/>
      <c r="L465" s="4"/>
      <c r="M465" s="4"/>
      <c r="N465" s="4"/>
      <c r="O465" s="4"/>
      <c r="P465" s="4"/>
      <c r="Q465" s="4"/>
      <c r="R465" s="4"/>
      <c r="S465" s="4"/>
      <c r="T465" s="4"/>
      <c r="U465" s="4"/>
      <c r="V465" s="4"/>
      <c r="W465" s="4"/>
      <c r="X465" s="4"/>
      <c r="Y465" s="4"/>
      <c r="Z465" s="4"/>
      <c r="AA465" s="4"/>
      <c r="AB465" s="4"/>
      <c r="AC465" s="4"/>
    </row>
    <row r="466" spans="1:29" ht="14.25" customHeight="1">
      <c r="A466" s="9"/>
      <c r="B466" s="9"/>
      <c r="C466" s="9"/>
      <c r="D466" s="9"/>
      <c r="E466" s="9"/>
      <c r="F466" s="9"/>
      <c r="G466" s="9"/>
      <c r="H466" s="4"/>
      <c r="I466" s="4"/>
      <c r="J466" s="4"/>
      <c r="K466" s="4"/>
      <c r="L466" s="4"/>
      <c r="M466" s="4"/>
      <c r="N466" s="4"/>
      <c r="O466" s="4"/>
      <c r="P466" s="4"/>
      <c r="Q466" s="4"/>
      <c r="R466" s="4"/>
      <c r="S466" s="4"/>
      <c r="T466" s="4"/>
      <c r="U466" s="4"/>
      <c r="V466" s="4"/>
      <c r="W466" s="4"/>
      <c r="X466" s="4"/>
      <c r="Y466" s="4"/>
      <c r="Z466" s="4"/>
      <c r="AA466" s="4"/>
      <c r="AB466" s="4"/>
      <c r="AC466" s="4"/>
    </row>
    <row r="467" spans="1:29" ht="14.25" customHeight="1">
      <c r="A467" s="9"/>
      <c r="B467" s="9"/>
      <c r="C467" s="9"/>
      <c r="D467" s="9"/>
      <c r="E467" s="9"/>
      <c r="F467" s="9"/>
      <c r="G467" s="9"/>
      <c r="H467" s="4"/>
      <c r="I467" s="4"/>
      <c r="J467" s="4"/>
      <c r="K467" s="4"/>
      <c r="L467" s="4"/>
      <c r="M467" s="4"/>
      <c r="N467" s="4"/>
      <c r="O467" s="4"/>
      <c r="P467" s="4"/>
      <c r="Q467" s="4"/>
      <c r="R467" s="4"/>
      <c r="S467" s="4"/>
      <c r="T467" s="4"/>
      <c r="U467" s="4"/>
      <c r="V467" s="4"/>
      <c r="W467" s="4"/>
      <c r="X467" s="4"/>
      <c r="Y467" s="4"/>
      <c r="Z467" s="4"/>
      <c r="AA467" s="4"/>
      <c r="AB467" s="4"/>
      <c r="AC467" s="4"/>
    </row>
    <row r="468" spans="1:29" ht="14.25" customHeight="1">
      <c r="A468" s="9"/>
      <c r="B468" s="9"/>
      <c r="C468" s="9"/>
      <c r="D468" s="9"/>
      <c r="E468" s="9"/>
      <c r="F468" s="9"/>
      <c r="G468" s="9"/>
      <c r="H468" s="4"/>
      <c r="I468" s="4"/>
      <c r="J468" s="4"/>
      <c r="K468" s="4"/>
      <c r="L468" s="4"/>
      <c r="M468" s="4"/>
      <c r="N468" s="4"/>
      <c r="O468" s="4"/>
      <c r="P468" s="4"/>
      <c r="Q468" s="4"/>
      <c r="R468" s="4"/>
      <c r="S468" s="4"/>
      <c r="T468" s="4"/>
      <c r="U468" s="4"/>
      <c r="V468" s="4"/>
      <c r="W468" s="4"/>
      <c r="X468" s="4"/>
      <c r="Y468" s="4"/>
      <c r="Z468" s="4"/>
      <c r="AA468" s="4"/>
      <c r="AB468" s="4"/>
      <c r="AC468" s="4"/>
    </row>
    <row r="469" spans="1:29" ht="14.25" customHeight="1">
      <c r="A469" s="9"/>
      <c r="B469" s="9"/>
      <c r="C469" s="9"/>
      <c r="D469" s="9"/>
      <c r="E469" s="9"/>
      <c r="F469" s="9"/>
      <c r="G469" s="9"/>
      <c r="H469" s="4"/>
      <c r="I469" s="4"/>
      <c r="J469" s="4"/>
      <c r="K469" s="4"/>
      <c r="L469" s="4"/>
      <c r="M469" s="4"/>
      <c r="N469" s="4"/>
      <c r="O469" s="4"/>
      <c r="P469" s="4"/>
      <c r="Q469" s="4"/>
      <c r="R469" s="4"/>
      <c r="S469" s="4"/>
      <c r="T469" s="4"/>
      <c r="U469" s="4"/>
      <c r="V469" s="4"/>
      <c r="W469" s="4"/>
      <c r="X469" s="4"/>
      <c r="Y469" s="4"/>
      <c r="Z469" s="4"/>
      <c r="AA469" s="4"/>
      <c r="AB469" s="4"/>
      <c r="AC469" s="4"/>
    </row>
    <row r="470" spans="1:29" ht="14.25" customHeight="1">
      <c r="A470" s="9"/>
      <c r="B470" s="9"/>
      <c r="C470" s="9"/>
      <c r="D470" s="9"/>
      <c r="E470" s="9"/>
      <c r="F470" s="9"/>
      <c r="G470" s="9"/>
      <c r="H470" s="4"/>
      <c r="I470" s="4"/>
      <c r="J470" s="4"/>
      <c r="K470" s="4"/>
      <c r="L470" s="4"/>
      <c r="M470" s="4"/>
      <c r="N470" s="4"/>
      <c r="O470" s="4"/>
      <c r="P470" s="4"/>
      <c r="Q470" s="4"/>
      <c r="R470" s="4"/>
      <c r="S470" s="4"/>
      <c r="T470" s="4"/>
      <c r="U470" s="4"/>
      <c r="V470" s="4"/>
      <c r="W470" s="4"/>
      <c r="X470" s="4"/>
      <c r="Y470" s="4"/>
      <c r="Z470" s="4"/>
      <c r="AA470" s="4"/>
      <c r="AB470" s="4"/>
      <c r="AC470" s="4"/>
    </row>
    <row r="471" spans="1:29" ht="14.25" customHeight="1">
      <c r="A471" s="9"/>
      <c r="B471" s="9"/>
      <c r="C471" s="9"/>
      <c r="D471" s="9"/>
      <c r="E471" s="9"/>
      <c r="F471" s="9"/>
      <c r="G471" s="9"/>
      <c r="H471" s="4"/>
      <c r="I471" s="4"/>
      <c r="J471" s="4"/>
      <c r="K471" s="4"/>
      <c r="L471" s="4"/>
      <c r="M471" s="4"/>
      <c r="N471" s="4"/>
      <c r="O471" s="4"/>
      <c r="P471" s="4"/>
      <c r="Q471" s="4"/>
      <c r="R471" s="4"/>
      <c r="S471" s="4"/>
      <c r="T471" s="4"/>
      <c r="U471" s="4"/>
      <c r="V471" s="4"/>
      <c r="W471" s="4"/>
      <c r="X471" s="4"/>
      <c r="Y471" s="4"/>
      <c r="Z471" s="4"/>
      <c r="AA471" s="4"/>
      <c r="AB471" s="4"/>
      <c r="AC471" s="4"/>
    </row>
    <row r="472" spans="1:29" ht="14.25" customHeight="1">
      <c r="A472" s="9"/>
      <c r="B472" s="9"/>
      <c r="C472" s="9"/>
      <c r="D472" s="9"/>
      <c r="E472" s="9"/>
      <c r="F472" s="9"/>
      <c r="G472" s="9"/>
      <c r="H472" s="4"/>
      <c r="I472" s="4"/>
      <c r="J472" s="4"/>
      <c r="K472" s="4"/>
      <c r="L472" s="4"/>
      <c r="M472" s="4"/>
      <c r="N472" s="4"/>
      <c r="O472" s="4"/>
      <c r="P472" s="4"/>
      <c r="Q472" s="4"/>
      <c r="R472" s="4"/>
      <c r="S472" s="4"/>
      <c r="T472" s="4"/>
      <c r="U472" s="4"/>
      <c r="V472" s="4"/>
      <c r="W472" s="4"/>
      <c r="X472" s="4"/>
      <c r="Y472" s="4"/>
      <c r="Z472" s="4"/>
      <c r="AA472" s="4"/>
      <c r="AB472" s="4"/>
      <c r="AC472" s="4"/>
    </row>
    <row r="473" spans="1:29" ht="14.25" customHeight="1">
      <c r="A473" s="9"/>
      <c r="B473" s="9"/>
      <c r="C473" s="9"/>
      <c r="D473" s="9"/>
      <c r="E473" s="9"/>
      <c r="F473" s="9"/>
      <c r="G473" s="9"/>
      <c r="H473" s="4"/>
      <c r="I473" s="4"/>
      <c r="J473" s="4"/>
      <c r="K473" s="4"/>
      <c r="L473" s="4"/>
      <c r="M473" s="4"/>
      <c r="N473" s="4"/>
      <c r="O473" s="4"/>
      <c r="P473" s="4"/>
      <c r="Q473" s="4"/>
      <c r="R473" s="4"/>
      <c r="S473" s="4"/>
      <c r="T473" s="4"/>
      <c r="U473" s="4"/>
      <c r="V473" s="4"/>
      <c r="W473" s="4"/>
      <c r="X473" s="4"/>
      <c r="Y473" s="4"/>
      <c r="Z473" s="4"/>
      <c r="AA473" s="4"/>
      <c r="AB473" s="4"/>
      <c r="AC473" s="4"/>
    </row>
    <row r="474" spans="1:29" ht="14.25" customHeight="1">
      <c r="A474" s="9"/>
      <c r="B474" s="9"/>
      <c r="C474" s="9"/>
      <c r="D474" s="9"/>
      <c r="E474" s="9"/>
      <c r="F474" s="9"/>
      <c r="G474" s="9"/>
      <c r="H474" s="4"/>
      <c r="I474" s="4"/>
      <c r="J474" s="4"/>
      <c r="K474" s="4"/>
      <c r="L474" s="4"/>
      <c r="M474" s="4"/>
      <c r="N474" s="4"/>
      <c r="O474" s="4"/>
      <c r="P474" s="4"/>
      <c r="Q474" s="4"/>
      <c r="R474" s="4"/>
      <c r="S474" s="4"/>
      <c r="T474" s="4"/>
      <c r="U474" s="4"/>
      <c r="V474" s="4"/>
      <c r="W474" s="4"/>
      <c r="X474" s="4"/>
      <c r="Y474" s="4"/>
      <c r="Z474" s="4"/>
      <c r="AA474" s="4"/>
      <c r="AB474" s="4"/>
      <c r="AC474" s="4"/>
    </row>
    <row r="475" spans="1:29" ht="14.25" customHeight="1">
      <c r="A475" s="9"/>
      <c r="B475" s="9"/>
      <c r="C475" s="9"/>
      <c r="D475" s="9"/>
      <c r="E475" s="9"/>
      <c r="F475" s="9"/>
      <c r="G475" s="9"/>
      <c r="H475" s="4"/>
      <c r="I475" s="4"/>
      <c r="J475" s="4"/>
      <c r="K475" s="4"/>
      <c r="L475" s="4"/>
      <c r="M475" s="4"/>
      <c r="N475" s="4"/>
      <c r="O475" s="4"/>
      <c r="P475" s="4"/>
      <c r="Q475" s="4"/>
      <c r="R475" s="4"/>
      <c r="S475" s="4"/>
      <c r="T475" s="4"/>
      <c r="U475" s="4"/>
      <c r="V475" s="4"/>
      <c r="W475" s="4"/>
      <c r="X475" s="4"/>
      <c r="Y475" s="4"/>
      <c r="Z475" s="4"/>
      <c r="AA475" s="4"/>
      <c r="AB475" s="4"/>
      <c r="AC475" s="4"/>
    </row>
    <row r="476" spans="1:29" ht="14.25" customHeight="1">
      <c r="A476" s="9"/>
      <c r="B476" s="9"/>
      <c r="C476" s="9"/>
      <c r="D476" s="9"/>
      <c r="E476" s="9"/>
      <c r="F476" s="9"/>
      <c r="G476" s="9"/>
      <c r="H476" s="4"/>
      <c r="I476" s="4"/>
      <c r="J476" s="4"/>
      <c r="K476" s="4"/>
      <c r="L476" s="4"/>
      <c r="M476" s="4"/>
      <c r="N476" s="4"/>
      <c r="O476" s="4"/>
      <c r="P476" s="4"/>
      <c r="Q476" s="4"/>
      <c r="R476" s="4"/>
      <c r="S476" s="4"/>
      <c r="T476" s="4"/>
      <c r="U476" s="4"/>
      <c r="V476" s="4"/>
      <c r="W476" s="4"/>
      <c r="X476" s="4"/>
      <c r="Y476" s="4"/>
      <c r="Z476" s="4"/>
      <c r="AA476" s="4"/>
      <c r="AB476" s="4"/>
      <c r="AC476" s="4"/>
    </row>
    <row r="477" spans="1:29" ht="14.25" customHeight="1">
      <c r="A477" s="9"/>
      <c r="B477" s="9"/>
      <c r="C477" s="9"/>
      <c r="D477" s="9"/>
      <c r="E477" s="9"/>
      <c r="F477" s="9"/>
      <c r="G477" s="9"/>
      <c r="H477" s="4"/>
      <c r="I477" s="4"/>
      <c r="J477" s="4"/>
      <c r="K477" s="4"/>
      <c r="L477" s="4"/>
      <c r="M477" s="4"/>
      <c r="N477" s="4"/>
      <c r="O477" s="4"/>
      <c r="P477" s="4"/>
      <c r="Q477" s="4"/>
      <c r="R477" s="4"/>
      <c r="S477" s="4"/>
      <c r="T477" s="4"/>
      <c r="U477" s="4"/>
      <c r="V477" s="4"/>
      <c r="W477" s="4"/>
      <c r="X477" s="4"/>
      <c r="Y477" s="4"/>
      <c r="Z477" s="4"/>
      <c r="AA477" s="4"/>
      <c r="AB477" s="4"/>
      <c r="AC477" s="4"/>
    </row>
    <row r="478" spans="1:29" ht="14.25" customHeight="1">
      <c r="A478" s="9"/>
      <c r="B478" s="9"/>
      <c r="C478" s="9"/>
      <c r="D478" s="9"/>
      <c r="E478" s="9"/>
      <c r="F478" s="9"/>
      <c r="G478" s="9"/>
      <c r="H478" s="4"/>
      <c r="I478" s="4"/>
      <c r="J478" s="4"/>
      <c r="K478" s="4"/>
      <c r="L478" s="4"/>
      <c r="M478" s="4"/>
      <c r="N478" s="4"/>
      <c r="O478" s="4"/>
      <c r="P478" s="4"/>
      <c r="Q478" s="4"/>
      <c r="R478" s="4"/>
      <c r="S478" s="4"/>
      <c r="T478" s="4"/>
      <c r="U478" s="4"/>
      <c r="V478" s="4"/>
      <c r="W478" s="4"/>
      <c r="X478" s="4"/>
      <c r="Y478" s="4"/>
      <c r="Z478" s="4"/>
      <c r="AA478" s="4"/>
      <c r="AB478" s="4"/>
      <c r="AC478" s="4"/>
    </row>
    <row r="479" spans="1:29" ht="14.25" customHeight="1">
      <c r="A479" s="9"/>
      <c r="B479" s="9"/>
      <c r="C479" s="9"/>
      <c r="D479" s="9"/>
      <c r="E479" s="9"/>
      <c r="F479" s="9"/>
      <c r="G479" s="9"/>
      <c r="H479" s="4"/>
      <c r="I479" s="4"/>
      <c r="J479" s="4"/>
      <c r="K479" s="4"/>
      <c r="L479" s="4"/>
      <c r="M479" s="4"/>
      <c r="N479" s="4"/>
      <c r="O479" s="4"/>
      <c r="P479" s="4"/>
      <c r="Q479" s="4"/>
      <c r="R479" s="4"/>
      <c r="S479" s="4"/>
      <c r="T479" s="4"/>
      <c r="U479" s="4"/>
      <c r="V479" s="4"/>
      <c r="W479" s="4"/>
      <c r="X479" s="4"/>
      <c r="Y479" s="4"/>
      <c r="Z479" s="4"/>
      <c r="AA479" s="4"/>
      <c r="AB479" s="4"/>
      <c r="AC479" s="4"/>
    </row>
    <row r="480" spans="1:29" ht="14.25" customHeight="1">
      <c r="A480" s="9"/>
      <c r="B480" s="9"/>
      <c r="C480" s="9"/>
      <c r="D480" s="9"/>
      <c r="E480" s="9"/>
      <c r="F480" s="9"/>
      <c r="G480" s="9"/>
      <c r="H480" s="4"/>
      <c r="I480" s="4"/>
      <c r="J480" s="4"/>
      <c r="K480" s="4"/>
      <c r="L480" s="4"/>
      <c r="M480" s="4"/>
      <c r="N480" s="4"/>
      <c r="O480" s="4"/>
      <c r="P480" s="4"/>
      <c r="Q480" s="4"/>
      <c r="R480" s="4"/>
      <c r="S480" s="4"/>
      <c r="T480" s="4"/>
      <c r="U480" s="4"/>
      <c r="V480" s="4"/>
      <c r="W480" s="4"/>
      <c r="X480" s="4"/>
      <c r="Y480" s="4"/>
      <c r="Z480" s="4"/>
      <c r="AA480" s="4"/>
      <c r="AB480" s="4"/>
      <c r="AC480" s="4"/>
    </row>
    <row r="481" spans="1:29" ht="14.25" customHeight="1">
      <c r="A481" s="9"/>
      <c r="B481" s="9"/>
      <c r="C481" s="9"/>
      <c r="D481" s="9"/>
      <c r="E481" s="9"/>
      <c r="F481" s="9"/>
      <c r="G481" s="9"/>
      <c r="H481" s="4"/>
      <c r="I481" s="4"/>
      <c r="J481" s="4"/>
      <c r="K481" s="4"/>
      <c r="L481" s="4"/>
      <c r="M481" s="4"/>
      <c r="N481" s="4"/>
      <c r="O481" s="4"/>
      <c r="P481" s="4"/>
      <c r="Q481" s="4"/>
      <c r="R481" s="4"/>
      <c r="S481" s="4"/>
      <c r="T481" s="4"/>
      <c r="U481" s="4"/>
      <c r="V481" s="4"/>
      <c r="W481" s="4"/>
      <c r="X481" s="4"/>
      <c r="Y481" s="4"/>
      <c r="Z481" s="4"/>
      <c r="AA481" s="4"/>
      <c r="AB481" s="4"/>
      <c r="AC481" s="4"/>
    </row>
    <row r="482" spans="1:29" ht="14.25" customHeight="1">
      <c r="A482" s="9"/>
      <c r="B482" s="9"/>
      <c r="C482" s="9"/>
      <c r="D482" s="9"/>
      <c r="E482" s="9"/>
      <c r="F482" s="9"/>
      <c r="G482" s="9"/>
      <c r="H482" s="4"/>
      <c r="I482" s="4"/>
      <c r="J482" s="4"/>
      <c r="K482" s="4"/>
      <c r="L482" s="4"/>
      <c r="M482" s="4"/>
      <c r="N482" s="4"/>
      <c r="O482" s="4"/>
      <c r="P482" s="4"/>
      <c r="Q482" s="4"/>
      <c r="R482" s="4"/>
      <c r="S482" s="4"/>
      <c r="T482" s="4"/>
      <c r="U482" s="4"/>
      <c r="V482" s="4"/>
      <c r="W482" s="4"/>
      <c r="X482" s="4"/>
      <c r="Y482" s="4"/>
      <c r="Z482" s="4"/>
      <c r="AA482" s="4"/>
      <c r="AB482" s="4"/>
      <c r="AC482" s="4"/>
    </row>
    <row r="483" spans="1:29" ht="14.25" customHeight="1">
      <c r="A483" s="9"/>
      <c r="B483" s="9"/>
      <c r="C483" s="9"/>
      <c r="D483" s="9"/>
      <c r="E483" s="9"/>
      <c r="F483" s="9"/>
      <c r="G483" s="9"/>
      <c r="H483" s="4"/>
      <c r="I483" s="4"/>
      <c r="J483" s="4"/>
      <c r="K483" s="4"/>
      <c r="L483" s="4"/>
      <c r="M483" s="4"/>
      <c r="N483" s="4"/>
      <c r="O483" s="4"/>
      <c r="P483" s="4"/>
      <c r="Q483" s="4"/>
      <c r="R483" s="4"/>
      <c r="S483" s="4"/>
      <c r="T483" s="4"/>
      <c r="U483" s="4"/>
      <c r="V483" s="4"/>
      <c r="W483" s="4"/>
      <c r="X483" s="4"/>
      <c r="Y483" s="4"/>
      <c r="Z483" s="4"/>
      <c r="AA483" s="4"/>
      <c r="AB483" s="4"/>
      <c r="AC483" s="4"/>
    </row>
    <row r="484" spans="1:29" ht="14.25" customHeight="1">
      <c r="A484" s="9"/>
      <c r="B484" s="9"/>
      <c r="C484" s="9"/>
      <c r="D484" s="9"/>
      <c r="E484" s="9"/>
      <c r="F484" s="9"/>
      <c r="G484" s="9"/>
      <c r="H484" s="4"/>
      <c r="I484" s="4"/>
      <c r="J484" s="4"/>
      <c r="K484" s="4"/>
      <c r="L484" s="4"/>
      <c r="M484" s="4"/>
      <c r="N484" s="4"/>
      <c r="O484" s="4"/>
      <c r="P484" s="4"/>
      <c r="Q484" s="4"/>
      <c r="R484" s="4"/>
      <c r="S484" s="4"/>
      <c r="T484" s="4"/>
      <c r="U484" s="4"/>
      <c r="V484" s="4"/>
      <c r="W484" s="4"/>
      <c r="X484" s="4"/>
      <c r="Y484" s="4"/>
      <c r="Z484" s="4"/>
      <c r="AA484" s="4"/>
      <c r="AB484" s="4"/>
      <c r="AC484" s="4"/>
    </row>
    <row r="485" spans="1:29" ht="14.25" customHeight="1">
      <c r="A485" s="9"/>
      <c r="B485" s="9"/>
      <c r="C485" s="9"/>
      <c r="D485" s="9"/>
      <c r="E485" s="9"/>
      <c r="F485" s="9"/>
      <c r="G485" s="9"/>
      <c r="H485" s="4"/>
      <c r="I485" s="4"/>
      <c r="J485" s="4"/>
      <c r="K485" s="4"/>
      <c r="L485" s="4"/>
      <c r="M485" s="4"/>
      <c r="N485" s="4"/>
      <c r="O485" s="4"/>
      <c r="P485" s="4"/>
      <c r="Q485" s="4"/>
      <c r="R485" s="4"/>
      <c r="S485" s="4"/>
      <c r="T485" s="4"/>
      <c r="U485" s="4"/>
      <c r="V485" s="4"/>
      <c r="W485" s="4"/>
      <c r="X485" s="4"/>
      <c r="Y485" s="4"/>
      <c r="Z485" s="4"/>
      <c r="AA485" s="4"/>
      <c r="AB485" s="4"/>
      <c r="AC485" s="4"/>
    </row>
    <row r="486" spans="1:29" ht="14.25" customHeight="1">
      <c r="A486" s="9"/>
      <c r="B486" s="9"/>
      <c r="C486" s="9"/>
      <c r="D486" s="9"/>
      <c r="E486" s="9"/>
      <c r="F486" s="9"/>
      <c r="G486" s="9"/>
      <c r="H486" s="4"/>
      <c r="I486" s="4"/>
      <c r="J486" s="4"/>
      <c r="K486" s="4"/>
      <c r="L486" s="4"/>
      <c r="M486" s="4"/>
      <c r="N486" s="4"/>
      <c r="O486" s="4"/>
      <c r="P486" s="4"/>
      <c r="Q486" s="4"/>
      <c r="R486" s="4"/>
      <c r="S486" s="4"/>
      <c r="T486" s="4"/>
      <c r="U486" s="4"/>
      <c r="V486" s="4"/>
      <c r="W486" s="4"/>
      <c r="X486" s="4"/>
      <c r="Y486" s="4"/>
      <c r="Z486" s="4"/>
      <c r="AA486" s="4"/>
      <c r="AB486" s="4"/>
      <c r="AC486" s="4"/>
    </row>
    <row r="487" spans="1:29" ht="14.25" customHeight="1">
      <c r="A487" s="9"/>
      <c r="B487" s="9"/>
      <c r="C487" s="9"/>
      <c r="D487" s="9"/>
      <c r="E487" s="9"/>
      <c r="F487" s="9"/>
      <c r="G487" s="9"/>
      <c r="H487" s="4"/>
      <c r="I487" s="4"/>
      <c r="J487" s="4"/>
      <c r="K487" s="4"/>
      <c r="L487" s="4"/>
      <c r="M487" s="4"/>
      <c r="N487" s="4"/>
      <c r="O487" s="4"/>
      <c r="P487" s="4"/>
      <c r="Q487" s="4"/>
      <c r="R487" s="4"/>
      <c r="S487" s="4"/>
      <c r="T487" s="4"/>
      <c r="U487" s="4"/>
      <c r="V487" s="4"/>
      <c r="W487" s="4"/>
      <c r="X487" s="4"/>
      <c r="Y487" s="4"/>
      <c r="Z487" s="4"/>
      <c r="AA487" s="4"/>
      <c r="AB487" s="4"/>
      <c r="AC487" s="4"/>
    </row>
    <row r="488" spans="1:29" ht="14.25" customHeight="1">
      <c r="A488" s="9"/>
      <c r="B488" s="9"/>
      <c r="C488" s="9"/>
      <c r="D488" s="9"/>
      <c r="E488" s="9"/>
      <c r="F488" s="9"/>
      <c r="G488" s="9"/>
      <c r="H488" s="4"/>
      <c r="I488" s="4"/>
      <c r="J488" s="4"/>
      <c r="K488" s="4"/>
      <c r="L488" s="4"/>
      <c r="M488" s="4"/>
      <c r="N488" s="4"/>
      <c r="O488" s="4"/>
      <c r="P488" s="4"/>
      <c r="Q488" s="4"/>
      <c r="R488" s="4"/>
      <c r="S488" s="4"/>
      <c r="T488" s="4"/>
      <c r="U488" s="4"/>
      <c r="V488" s="4"/>
      <c r="W488" s="4"/>
      <c r="X488" s="4"/>
      <c r="Y488" s="4"/>
      <c r="Z488" s="4"/>
      <c r="AA488" s="4"/>
      <c r="AB488" s="4"/>
      <c r="AC488" s="4"/>
    </row>
    <row r="489" spans="1:29" ht="14.25" customHeight="1">
      <c r="A489" s="9"/>
      <c r="B489" s="9"/>
      <c r="C489" s="9"/>
      <c r="D489" s="9"/>
      <c r="E489" s="9"/>
      <c r="F489" s="9"/>
      <c r="G489" s="9"/>
      <c r="H489" s="4"/>
      <c r="I489" s="4"/>
      <c r="J489" s="4"/>
      <c r="K489" s="4"/>
      <c r="L489" s="4"/>
      <c r="M489" s="4"/>
      <c r="N489" s="4"/>
      <c r="O489" s="4"/>
      <c r="P489" s="4"/>
      <c r="Q489" s="4"/>
      <c r="R489" s="4"/>
      <c r="S489" s="4"/>
      <c r="T489" s="4"/>
      <c r="U489" s="4"/>
      <c r="V489" s="4"/>
      <c r="W489" s="4"/>
      <c r="X489" s="4"/>
      <c r="Y489" s="4"/>
      <c r="Z489" s="4"/>
      <c r="AA489" s="4"/>
      <c r="AB489" s="4"/>
      <c r="AC489" s="4"/>
    </row>
    <row r="490" spans="1:29" ht="14.25" customHeight="1">
      <c r="A490" s="9"/>
      <c r="B490" s="9"/>
      <c r="C490" s="9"/>
      <c r="D490" s="9"/>
      <c r="E490" s="9"/>
      <c r="F490" s="9"/>
      <c r="G490" s="9"/>
      <c r="H490" s="4"/>
      <c r="I490" s="4"/>
      <c r="J490" s="4"/>
      <c r="K490" s="4"/>
      <c r="L490" s="4"/>
      <c r="M490" s="4"/>
      <c r="N490" s="4"/>
      <c r="O490" s="4"/>
      <c r="P490" s="4"/>
      <c r="Q490" s="4"/>
      <c r="R490" s="4"/>
      <c r="S490" s="4"/>
      <c r="T490" s="4"/>
      <c r="U490" s="4"/>
      <c r="V490" s="4"/>
      <c r="W490" s="4"/>
      <c r="X490" s="4"/>
      <c r="Y490" s="4"/>
      <c r="Z490" s="4"/>
      <c r="AA490" s="4"/>
      <c r="AB490" s="4"/>
      <c r="AC490" s="4"/>
    </row>
    <row r="491" spans="1:29" ht="14.25" customHeight="1">
      <c r="A491" s="9"/>
      <c r="B491" s="9"/>
      <c r="C491" s="9"/>
      <c r="D491" s="9"/>
      <c r="E491" s="9"/>
      <c r="F491" s="9"/>
      <c r="G491" s="9"/>
      <c r="H491" s="4"/>
      <c r="I491" s="4"/>
      <c r="J491" s="4"/>
      <c r="K491" s="4"/>
      <c r="L491" s="4"/>
      <c r="M491" s="4"/>
      <c r="N491" s="4"/>
      <c r="O491" s="4"/>
      <c r="P491" s="4"/>
      <c r="Q491" s="4"/>
      <c r="R491" s="4"/>
      <c r="S491" s="4"/>
      <c r="T491" s="4"/>
      <c r="U491" s="4"/>
      <c r="V491" s="4"/>
      <c r="W491" s="4"/>
      <c r="X491" s="4"/>
      <c r="Y491" s="4"/>
      <c r="Z491" s="4"/>
      <c r="AA491" s="4"/>
      <c r="AB491" s="4"/>
      <c r="AC491" s="4"/>
    </row>
    <row r="492" spans="1:29" ht="14.25" customHeight="1">
      <c r="A492" s="9"/>
      <c r="B492" s="9"/>
      <c r="C492" s="9"/>
      <c r="D492" s="9"/>
      <c r="E492" s="9"/>
      <c r="F492" s="9"/>
      <c r="G492" s="9"/>
      <c r="H492" s="4"/>
      <c r="I492" s="4"/>
      <c r="J492" s="4"/>
      <c r="K492" s="4"/>
      <c r="L492" s="4"/>
      <c r="M492" s="4"/>
      <c r="N492" s="4"/>
      <c r="O492" s="4"/>
      <c r="P492" s="4"/>
      <c r="Q492" s="4"/>
      <c r="R492" s="4"/>
      <c r="S492" s="4"/>
      <c r="T492" s="4"/>
      <c r="U492" s="4"/>
      <c r="V492" s="4"/>
      <c r="W492" s="4"/>
      <c r="X492" s="4"/>
      <c r="Y492" s="4"/>
      <c r="Z492" s="4"/>
      <c r="AA492" s="4"/>
      <c r="AB492" s="4"/>
      <c r="AC492" s="4"/>
    </row>
    <row r="493" spans="1:29" ht="14.25" customHeight="1">
      <c r="A493" s="9"/>
      <c r="B493" s="9"/>
      <c r="C493" s="9"/>
      <c r="D493" s="9"/>
      <c r="E493" s="9"/>
      <c r="F493" s="9"/>
      <c r="G493" s="9"/>
      <c r="H493" s="4"/>
      <c r="I493" s="4"/>
      <c r="J493" s="4"/>
      <c r="K493" s="4"/>
      <c r="L493" s="4"/>
      <c r="M493" s="4"/>
      <c r="N493" s="4"/>
      <c r="O493" s="4"/>
      <c r="P493" s="4"/>
      <c r="Q493" s="4"/>
      <c r="R493" s="4"/>
      <c r="S493" s="4"/>
      <c r="T493" s="4"/>
      <c r="U493" s="4"/>
      <c r="V493" s="4"/>
      <c r="W493" s="4"/>
      <c r="X493" s="4"/>
      <c r="Y493" s="4"/>
      <c r="Z493" s="4"/>
      <c r="AA493" s="4"/>
      <c r="AB493" s="4"/>
      <c r="AC493" s="4"/>
    </row>
    <row r="494" spans="1:29" ht="14.25" customHeight="1">
      <c r="A494" s="9"/>
      <c r="B494" s="9"/>
      <c r="C494" s="9"/>
      <c r="D494" s="9"/>
      <c r="E494" s="9"/>
      <c r="F494" s="9"/>
      <c r="G494" s="9"/>
      <c r="H494" s="4"/>
      <c r="I494" s="4"/>
      <c r="J494" s="4"/>
      <c r="K494" s="4"/>
      <c r="L494" s="4"/>
      <c r="M494" s="4"/>
      <c r="N494" s="4"/>
      <c r="O494" s="4"/>
      <c r="P494" s="4"/>
      <c r="Q494" s="4"/>
      <c r="R494" s="4"/>
      <c r="S494" s="4"/>
      <c r="T494" s="4"/>
      <c r="U494" s="4"/>
      <c r="V494" s="4"/>
      <c r="W494" s="4"/>
      <c r="X494" s="4"/>
      <c r="Y494" s="4"/>
      <c r="Z494" s="4"/>
      <c r="AA494" s="4"/>
      <c r="AB494" s="4"/>
      <c r="AC494" s="4"/>
    </row>
    <row r="495" spans="1:29" ht="14.25" customHeight="1">
      <c r="A495" s="9"/>
      <c r="B495" s="9"/>
      <c r="C495" s="9"/>
      <c r="D495" s="9"/>
      <c r="E495" s="9"/>
      <c r="F495" s="9"/>
      <c r="G495" s="9"/>
      <c r="H495" s="4"/>
      <c r="I495" s="4"/>
      <c r="J495" s="4"/>
      <c r="K495" s="4"/>
      <c r="L495" s="4"/>
      <c r="M495" s="4"/>
      <c r="N495" s="4"/>
      <c r="O495" s="4"/>
      <c r="P495" s="4"/>
      <c r="Q495" s="4"/>
      <c r="R495" s="4"/>
      <c r="S495" s="4"/>
      <c r="T495" s="4"/>
      <c r="U495" s="4"/>
      <c r="V495" s="4"/>
      <c r="W495" s="4"/>
      <c r="X495" s="4"/>
      <c r="Y495" s="4"/>
      <c r="Z495" s="4"/>
      <c r="AA495" s="4"/>
      <c r="AB495" s="4"/>
      <c r="AC495" s="4"/>
    </row>
    <row r="496" spans="1:29" ht="14.25" customHeight="1">
      <c r="A496" s="9"/>
      <c r="B496" s="9"/>
      <c r="C496" s="9"/>
      <c r="D496" s="9"/>
      <c r="E496" s="9"/>
      <c r="F496" s="9"/>
      <c r="G496" s="9"/>
      <c r="H496" s="4"/>
      <c r="I496" s="4"/>
      <c r="J496" s="4"/>
      <c r="K496" s="4"/>
      <c r="L496" s="4"/>
      <c r="M496" s="4"/>
      <c r="N496" s="4"/>
      <c r="O496" s="4"/>
      <c r="P496" s="4"/>
      <c r="Q496" s="4"/>
      <c r="R496" s="4"/>
      <c r="S496" s="4"/>
      <c r="T496" s="4"/>
      <c r="U496" s="4"/>
      <c r="V496" s="4"/>
      <c r="W496" s="4"/>
      <c r="X496" s="4"/>
      <c r="Y496" s="4"/>
      <c r="Z496" s="4"/>
      <c r="AA496" s="4"/>
      <c r="AB496" s="4"/>
      <c r="AC496" s="4"/>
    </row>
    <row r="497" spans="1:29" ht="14.25" customHeight="1">
      <c r="A497" s="9"/>
      <c r="B497" s="9"/>
      <c r="C497" s="9"/>
      <c r="D497" s="9"/>
      <c r="E497" s="9"/>
      <c r="F497" s="9"/>
      <c r="G497" s="9"/>
      <c r="H497" s="4"/>
      <c r="I497" s="4"/>
      <c r="J497" s="4"/>
      <c r="K497" s="4"/>
      <c r="L497" s="4"/>
      <c r="M497" s="4"/>
      <c r="N497" s="4"/>
      <c r="O497" s="4"/>
      <c r="P497" s="4"/>
      <c r="Q497" s="4"/>
      <c r="R497" s="4"/>
      <c r="S497" s="4"/>
      <c r="T497" s="4"/>
      <c r="U497" s="4"/>
      <c r="V497" s="4"/>
      <c r="W497" s="4"/>
      <c r="X497" s="4"/>
      <c r="Y497" s="4"/>
      <c r="Z497" s="4"/>
      <c r="AA497" s="4"/>
      <c r="AB497" s="4"/>
      <c r="AC497" s="4"/>
    </row>
    <row r="498" spans="1:29" ht="14.25" customHeight="1">
      <c r="A498" s="9"/>
      <c r="B498" s="9"/>
      <c r="C498" s="9"/>
      <c r="D498" s="9"/>
      <c r="E498" s="9"/>
      <c r="F498" s="9"/>
      <c r="G498" s="9"/>
      <c r="H498" s="4"/>
      <c r="I498" s="4"/>
      <c r="J498" s="4"/>
      <c r="K498" s="4"/>
      <c r="L498" s="4"/>
      <c r="M498" s="4"/>
      <c r="N498" s="4"/>
      <c r="O498" s="4"/>
      <c r="P498" s="4"/>
      <c r="Q498" s="4"/>
      <c r="R498" s="4"/>
      <c r="S498" s="4"/>
      <c r="T498" s="4"/>
      <c r="U498" s="4"/>
      <c r="V498" s="4"/>
      <c r="W498" s="4"/>
      <c r="X498" s="4"/>
      <c r="Y498" s="4"/>
      <c r="Z498" s="4"/>
      <c r="AA498" s="4"/>
      <c r="AB498" s="4"/>
      <c r="AC498" s="4"/>
    </row>
    <row r="499" spans="1:29" ht="14.25" customHeight="1">
      <c r="A499" s="9"/>
      <c r="B499" s="9"/>
      <c r="C499" s="9"/>
      <c r="D499" s="9"/>
      <c r="E499" s="9"/>
      <c r="F499" s="9"/>
      <c r="G499" s="9"/>
      <c r="H499" s="4"/>
      <c r="I499" s="4"/>
      <c r="J499" s="4"/>
      <c r="K499" s="4"/>
      <c r="L499" s="4"/>
      <c r="M499" s="4"/>
      <c r="N499" s="4"/>
      <c r="O499" s="4"/>
      <c r="P499" s="4"/>
      <c r="Q499" s="4"/>
      <c r="R499" s="4"/>
      <c r="S499" s="4"/>
      <c r="T499" s="4"/>
      <c r="U499" s="4"/>
      <c r="V499" s="4"/>
      <c r="W499" s="4"/>
      <c r="X499" s="4"/>
      <c r="Y499" s="4"/>
      <c r="Z499" s="4"/>
      <c r="AA499" s="4"/>
      <c r="AB499" s="4"/>
      <c r="AC499" s="4"/>
    </row>
    <row r="500" spans="1:29" ht="14.25" customHeight="1">
      <c r="A500" s="9"/>
      <c r="B500" s="9"/>
      <c r="C500" s="9"/>
      <c r="D500" s="9"/>
      <c r="E500" s="9"/>
      <c r="F500" s="9"/>
      <c r="G500" s="9"/>
      <c r="H500" s="4"/>
      <c r="I500" s="4"/>
      <c r="J500" s="4"/>
      <c r="K500" s="4"/>
      <c r="L500" s="4"/>
      <c r="M500" s="4"/>
      <c r="N500" s="4"/>
      <c r="O500" s="4"/>
      <c r="P500" s="4"/>
      <c r="Q500" s="4"/>
      <c r="R500" s="4"/>
      <c r="S500" s="4"/>
      <c r="T500" s="4"/>
      <c r="U500" s="4"/>
      <c r="V500" s="4"/>
      <c r="W500" s="4"/>
      <c r="X500" s="4"/>
      <c r="Y500" s="4"/>
      <c r="Z500" s="4"/>
      <c r="AA500" s="4"/>
      <c r="AB500" s="4"/>
      <c r="AC500" s="4"/>
    </row>
    <row r="501" spans="1:29" ht="14.25" customHeight="1">
      <c r="A501" s="9"/>
      <c r="B501" s="9"/>
      <c r="C501" s="9"/>
      <c r="D501" s="9"/>
      <c r="E501" s="9"/>
      <c r="F501" s="9"/>
      <c r="G501" s="9"/>
      <c r="H501" s="4"/>
      <c r="I501" s="4"/>
      <c r="J501" s="4"/>
      <c r="K501" s="4"/>
      <c r="L501" s="4"/>
      <c r="M501" s="4"/>
      <c r="N501" s="4"/>
      <c r="O501" s="4"/>
      <c r="P501" s="4"/>
      <c r="Q501" s="4"/>
      <c r="R501" s="4"/>
      <c r="S501" s="4"/>
      <c r="T501" s="4"/>
      <c r="U501" s="4"/>
      <c r="V501" s="4"/>
      <c r="W501" s="4"/>
      <c r="X501" s="4"/>
      <c r="Y501" s="4"/>
      <c r="Z501" s="4"/>
      <c r="AA501" s="4"/>
      <c r="AB501" s="4"/>
      <c r="AC501" s="4"/>
    </row>
    <row r="502" spans="1:29" ht="14.25" customHeight="1">
      <c r="A502" s="9"/>
      <c r="B502" s="9"/>
      <c r="C502" s="9"/>
      <c r="D502" s="9"/>
      <c r="E502" s="9"/>
      <c r="F502" s="9"/>
      <c r="G502" s="9"/>
      <c r="H502" s="4"/>
      <c r="I502" s="4"/>
      <c r="J502" s="4"/>
      <c r="K502" s="4"/>
      <c r="L502" s="4"/>
      <c r="M502" s="4"/>
      <c r="N502" s="4"/>
      <c r="O502" s="4"/>
      <c r="P502" s="4"/>
      <c r="Q502" s="4"/>
      <c r="R502" s="4"/>
      <c r="S502" s="4"/>
      <c r="T502" s="4"/>
      <c r="U502" s="4"/>
      <c r="V502" s="4"/>
      <c r="W502" s="4"/>
      <c r="X502" s="4"/>
      <c r="Y502" s="4"/>
      <c r="Z502" s="4"/>
      <c r="AA502" s="4"/>
      <c r="AB502" s="4"/>
      <c r="AC502" s="4"/>
    </row>
    <row r="503" spans="1:29" ht="14.25" customHeight="1">
      <c r="A503" s="9"/>
      <c r="B503" s="9"/>
      <c r="C503" s="9"/>
      <c r="D503" s="9"/>
      <c r="E503" s="9"/>
      <c r="F503" s="9"/>
      <c r="G503" s="9"/>
      <c r="H503" s="4"/>
      <c r="I503" s="4"/>
      <c r="J503" s="4"/>
      <c r="K503" s="4"/>
      <c r="L503" s="4"/>
      <c r="M503" s="4"/>
      <c r="N503" s="4"/>
      <c r="O503" s="4"/>
      <c r="P503" s="4"/>
      <c r="Q503" s="4"/>
      <c r="R503" s="4"/>
      <c r="S503" s="4"/>
      <c r="T503" s="4"/>
      <c r="U503" s="4"/>
      <c r="V503" s="4"/>
      <c r="W503" s="4"/>
      <c r="X503" s="4"/>
      <c r="Y503" s="4"/>
      <c r="Z503" s="4"/>
      <c r="AA503" s="4"/>
      <c r="AB503" s="4"/>
      <c r="AC503" s="4"/>
    </row>
    <row r="504" spans="1:29" ht="14.25" customHeight="1">
      <c r="A504" s="9"/>
      <c r="B504" s="9"/>
      <c r="C504" s="9"/>
      <c r="D504" s="9"/>
      <c r="E504" s="9"/>
      <c r="F504" s="9"/>
      <c r="G504" s="9"/>
      <c r="H504" s="4"/>
      <c r="I504" s="4"/>
      <c r="J504" s="4"/>
      <c r="K504" s="4"/>
      <c r="L504" s="4"/>
      <c r="M504" s="4"/>
      <c r="N504" s="4"/>
      <c r="O504" s="4"/>
      <c r="P504" s="4"/>
      <c r="Q504" s="4"/>
      <c r="R504" s="4"/>
      <c r="S504" s="4"/>
      <c r="T504" s="4"/>
      <c r="U504" s="4"/>
      <c r="V504" s="4"/>
      <c r="W504" s="4"/>
      <c r="X504" s="4"/>
      <c r="Y504" s="4"/>
      <c r="Z504" s="4"/>
      <c r="AA504" s="4"/>
      <c r="AB504" s="4"/>
      <c r="AC504" s="4"/>
    </row>
    <row r="505" spans="1:29" ht="14.25" customHeight="1">
      <c r="A505" s="9"/>
      <c r="B505" s="9"/>
      <c r="C505" s="9"/>
      <c r="D505" s="9"/>
      <c r="E505" s="9"/>
      <c r="F505" s="9"/>
      <c r="G505" s="9"/>
      <c r="H505" s="4"/>
      <c r="I505" s="4"/>
      <c r="J505" s="4"/>
      <c r="K505" s="4"/>
      <c r="L505" s="4"/>
      <c r="M505" s="4"/>
      <c r="N505" s="4"/>
      <c r="O505" s="4"/>
      <c r="P505" s="4"/>
      <c r="Q505" s="4"/>
      <c r="R505" s="4"/>
      <c r="S505" s="4"/>
      <c r="T505" s="4"/>
      <c r="U505" s="4"/>
      <c r="V505" s="4"/>
      <c r="W505" s="4"/>
      <c r="X505" s="4"/>
      <c r="Y505" s="4"/>
      <c r="Z505" s="4"/>
      <c r="AA505" s="4"/>
      <c r="AB505" s="4"/>
      <c r="AC505" s="4"/>
    </row>
    <row r="506" spans="1:29" ht="14.25" customHeight="1">
      <c r="A506" s="9"/>
      <c r="B506" s="9"/>
      <c r="C506" s="9"/>
      <c r="D506" s="9"/>
      <c r="E506" s="9"/>
      <c r="F506" s="9"/>
      <c r="G506" s="9"/>
      <c r="H506" s="4"/>
      <c r="I506" s="4"/>
      <c r="J506" s="4"/>
      <c r="K506" s="4"/>
      <c r="L506" s="4"/>
      <c r="M506" s="4"/>
      <c r="N506" s="4"/>
      <c r="O506" s="4"/>
      <c r="P506" s="4"/>
      <c r="Q506" s="4"/>
      <c r="R506" s="4"/>
      <c r="S506" s="4"/>
      <c r="T506" s="4"/>
      <c r="U506" s="4"/>
      <c r="V506" s="4"/>
      <c r="W506" s="4"/>
      <c r="X506" s="4"/>
      <c r="Y506" s="4"/>
      <c r="Z506" s="4"/>
      <c r="AA506" s="4"/>
      <c r="AB506" s="4"/>
      <c r="AC506" s="4"/>
    </row>
    <row r="507" spans="1:29" ht="14.25" customHeight="1">
      <c r="A507" s="9"/>
      <c r="B507" s="9"/>
      <c r="C507" s="9"/>
      <c r="D507" s="9"/>
      <c r="E507" s="9"/>
      <c r="F507" s="9"/>
      <c r="G507" s="9"/>
      <c r="H507" s="4"/>
      <c r="I507" s="4"/>
      <c r="J507" s="4"/>
      <c r="K507" s="4"/>
      <c r="L507" s="4"/>
      <c r="M507" s="4"/>
      <c r="N507" s="4"/>
      <c r="O507" s="4"/>
      <c r="P507" s="4"/>
      <c r="Q507" s="4"/>
      <c r="R507" s="4"/>
      <c r="S507" s="4"/>
      <c r="T507" s="4"/>
      <c r="U507" s="4"/>
      <c r="V507" s="4"/>
      <c r="W507" s="4"/>
      <c r="X507" s="4"/>
      <c r="Y507" s="4"/>
      <c r="Z507" s="4"/>
      <c r="AA507" s="4"/>
      <c r="AB507" s="4"/>
      <c r="AC507" s="4"/>
    </row>
    <row r="508" spans="1:29" ht="14.25" customHeight="1">
      <c r="A508" s="9"/>
      <c r="B508" s="9"/>
      <c r="C508" s="9"/>
      <c r="D508" s="9"/>
      <c r="E508" s="9"/>
      <c r="F508" s="9"/>
      <c r="G508" s="9"/>
      <c r="H508" s="4"/>
      <c r="I508" s="4"/>
      <c r="J508" s="4"/>
      <c r="K508" s="4"/>
      <c r="L508" s="4"/>
      <c r="M508" s="4"/>
      <c r="N508" s="4"/>
      <c r="O508" s="4"/>
      <c r="P508" s="4"/>
      <c r="Q508" s="4"/>
      <c r="R508" s="4"/>
      <c r="S508" s="4"/>
      <c r="T508" s="4"/>
      <c r="U508" s="4"/>
      <c r="V508" s="4"/>
      <c r="W508" s="4"/>
      <c r="X508" s="4"/>
      <c r="Y508" s="4"/>
      <c r="Z508" s="4"/>
      <c r="AA508" s="4"/>
      <c r="AB508" s="4"/>
      <c r="AC508" s="4"/>
    </row>
    <row r="509" spans="1:29" ht="14.25" customHeight="1">
      <c r="A509" s="9"/>
      <c r="B509" s="9"/>
      <c r="C509" s="9"/>
      <c r="D509" s="9"/>
      <c r="E509" s="9"/>
      <c r="F509" s="9"/>
      <c r="G509" s="9"/>
      <c r="H509" s="4"/>
      <c r="I509" s="4"/>
      <c r="J509" s="4"/>
      <c r="K509" s="4"/>
      <c r="L509" s="4"/>
      <c r="M509" s="4"/>
      <c r="N509" s="4"/>
      <c r="O509" s="4"/>
      <c r="P509" s="4"/>
      <c r="Q509" s="4"/>
      <c r="R509" s="4"/>
      <c r="S509" s="4"/>
      <c r="T509" s="4"/>
      <c r="U509" s="4"/>
      <c r="V509" s="4"/>
      <c r="W509" s="4"/>
      <c r="X509" s="4"/>
      <c r="Y509" s="4"/>
      <c r="Z509" s="4"/>
      <c r="AA509" s="4"/>
      <c r="AB509" s="4"/>
      <c r="AC509" s="4"/>
    </row>
    <row r="510" spans="1:29" ht="14.25" customHeight="1">
      <c r="A510" s="9"/>
      <c r="B510" s="9"/>
      <c r="C510" s="9"/>
      <c r="D510" s="9"/>
      <c r="E510" s="9"/>
      <c r="F510" s="9"/>
      <c r="G510" s="9"/>
      <c r="H510" s="4"/>
      <c r="I510" s="4"/>
      <c r="J510" s="4"/>
      <c r="K510" s="4"/>
      <c r="L510" s="4"/>
      <c r="M510" s="4"/>
      <c r="N510" s="4"/>
      <c r="O510" s="4"/>
      <c r="P510" s="4"/>
      <c r="Q510" s="4"/>
      <c r="R510" s="4"/>
      <c r="S510" s="4"/>
      <c r="T510" s="4"/>
      <c r="U510" s="4"/>
      <c r="V510" s="4"/>
      <c r="W510" s="4"/>
      <c r="X510" s="4"/>
      <c r="Y510" s="4"/>
      <c r="Z510" s="4"/>
      <c r="AA510" s="4"/>
      <c r="AB510" s="4"/>
      <c r="AC510" s="4"/>
    </row>
    <row r="511" spans="1:29" ht="14.25" customHeight="1">
      <c r="A511" s="9"/>
      <c r="B511" s="9"/>
      <c r="C511" s="9"/>
      <c r="D511" s="9"/>
      <c r="E511" s="9"/>
      <c r="F511" s="9"/>
      <c r="G511" s="9"/>
      <c r="H511" s="4"/>
      <c r="I511" s="4"/>
      <c r="J511" s="4"/>
      <c r="K511" s="4"/>
      <c r="L511" s="4"/>
      <c r="M511" s="4"/>
      <c r="N511" s="4"/>
      <c r="O511" s="4"/>
      <c r="P511" s="4"/>
      <c r="Q511" s="4"/>
      <c r="R511" s="4"/>
      <c r="S511" s="4"/>
      <c r="T511" s="4"/>
      <c r="U511" s="4"/>
      <c r="V511" s="4"/>
      <c r="W511" s="4"/>
      <c r="X511" s="4"/>
      <c r="Y511" s="4"/>
      <c r="Z511" s="4"/>
      <c r="AA511" s="4"/>
      <c r="AB511" s="4"/>
      <c r="AC511" s="4"/>
    </row>
    <row r="512" spans="1:29" ht="14.25" customHeight="1">
      <c r="A512" s="9"/>
      <c r="B512" s="9"/>
      <c r="C512" s="9"/>
      <c r="D512" s="9"/>
      <c r="E512" s="9"/>
      <c r="F512" s="9"/>
      <c r="G512" s="9"/>
      <c r="H512" s="4"/>
      <c r="I512" s="4"/>
      <c r="J512" s="4"/>
      <c r="K512" s="4"/>
      <c r="L512" s="4"/>
      <c r="M512" s="4"/>
      <c r="N512" s="4"/>
      <c r="O512" s="4"/>
      <c r="P512" s="4"/>
      <c r="Q512" s="4"/>
      <c r="R512" s="4"/>
      <c r="S512" s="4"/>
      <c r="T512" s="4"/>
      <c r="U512" s="4"/>
      <c r="V512" s="4"/>
      <c r="W512" s="4"/>
      <c r="X512" s="4"/>
      <c r="Y512" s="4"/>
      <c r="Z512" s="4"/>
      <c r="AA512" s="4"/>
      <c r="AB512" s="4"/>
      <c r="AC512" s="4"/>
    </row>
    <row r="513" spans="1:29" ht="14.25" customHeight="1">
      <c r="A513" s="9"/>
      <c r="B513" s="9"/>
      <c r="C513" s="9"/>
      <c r="D513" s="9"/>
      <c r="E513" s="9"/>
      <c r="F513" s="9"/>
      <c r="G513" s="9"/>
      <c r="H513" s="4"/>
      <c r="I513" s="4"/>
      <c r="J513" s="4"/>
      <c r="K513" s="4"/>
      <c r="L513" s="4"/>
      <c r="M513" s="4"/>
      <c r="N513" s="4"/>
      <c r="O513" s="4"/>
      <c r="P513" s="4"/>
      <c r="Q513" s="4"/>
      <c r="R513" s="4"/>
      <c r="S513" s="4"/>
      <c r="T513" s="4"/>
      <c r="U513" s="4"/>
      <c r="V513" s="4"/>
      <c r="W513" s="4"/>
      <c r="X513" s="4"/>
      <c r="Y513" s="4"/>
      <c r="Z513" s="4"/>
      <c r="AA513" s="4"/>
      <c r="AB513" s="4"/>
      <c r="AC513" s="4"/>
    </row>
    <row r="514" spans="1:29" ht="14.25" customHeight="1">
      <c r="A514" s="9"/>
      <c r="B514" s="9"/>
      <c r="C514" s="9"/>
      <c r="D514" s="9"/>
      <c r="E514" s="9"/>
      <c r="F514" s="9"/>
      <c r="G514" s="9"/>
      <c r="H514" s="4"/>
      <c r="I514" s="4"/>
      <c r="J514" s="4"/>
      <c r="K514" s="4"/>
      <c r="L514" s="4"/>
      <c r="M514" s="4"/>
      <c r="N514" s="4"/>
      <c r="O514" s="4"/>
      <c r="P514" s="4"/>
      <c r="Q514" s="4"/>
      <c r="R514" s="4"/>
      <c r="S514" s="4"/>
      <c r="T514" s="4"/>
      <c r="U514" s="4"/>
      <c r="V514" s="4"/>
      <c r="W514" s="4"/>
      <c r="X514" s="4"/>
      <c r="Y514" s="4"/>
      <c r="Z514" s="4"/>
      <c r="AA514" s="4"/>
      <c r="AB514" s="4"/>
      <c r="AC514" s="4"/>
    </row>
    <row r="515" spans="1:29" ht="14.25" customHeight="1">
      <c r="A515" s="9"/>
      <c r="B515" s="9"/>
      <c r="C515" s="9"/>
      <c r="D515" s="9"/>
      <c r="E515" s="9"/>
      <c r="F515" s="9"/>
      <c r="G515" s="9"/>
      <c r="H515" s="4"/>
      <c r="I515" s="4"/>
      <c r="J515" s="4"/>
      <c r="K515" s="4"/>
      <c r="L515" s="4"/>
      <c r="M515" s="4"/>
      <c r="N515" s="4"/>
      <c r="O515" s="4"/>
      <c r="P515" s="4"/>
      <c r="Q515" s="4"/>
      <c r="R515" s="4"/>
      <c r="S515" s="4"/>
      <c r="T515" s="4"/>
      <c r="U515" s="4"/>
      <c r="V515" s="4"/>
      <c r="W515" s="4"/>
      <c r="X515" s="4"/>
      <c r="Y515" s="4"/>
      <c r="Z515" s="4"/>
      <c r="AA515" s="4"/>
      <c r="AB515" s="4"/>
      <c r="AC515" s="4"/>
    </row>
    <row r="516" spans="1:29" ht="14.25" customHeight="1">
      <c r="A516" s="9"/>
      <c r="B516" s="9"/>
      <c r="C516" s="9"/>
      <c r="D516" s="9"/>
      <c r="E516" s="9"/>
      <c r="F516" s="9"/>
      <c r="G516" s="9"/>
      <c r="H516" s="4"/>
      <c r="I516" s="4"/>
      <c r="J516" s="4"/>
      <c r="K516" s="4"/>
      <c r="L516" s="4"/>
      <c r="M516" s="4"/>
      <c r="N516" s="4"/>
      <c r="O516" s="4"/>
      <c r="P516" s="4"/>
      <c r="Q516" s="4"/>
      <c r="R516" s="4"/>
      <c r="S516" s="4"/>
      <c r="T516" s="4"/>
      <c r="U516" s="4"/>
      <c r="V516" s="4"/>
      <c r="W516" s="4"/>
      <c r="X516" s="4"/>
      <c r="Y516" s="4"/>
      <c r="Z516" s="4"/>
      <c r="AA516" s="4"/>
      <c r="AB516" s="4"/>
      <c r="AC516" s="4"/>
    </row>
    <row r="517" spans="1:29" ht="14.25" customHeight="1">
      <c r="A517" s="9"/>
      <c r="B517" s="9"/>
      <c r="C517" s="9"/>
      <c r="D517" s="9"/>
      <c r="E517" s="9"/>
      <c r="F517" s="9"/>
      <c r="G517" s="9"/>
      <c r="H517" s="4"/>
      <c r="I517" s="4"/>
      <c r="J517" s="4"/>
      <c r="K517" s="4"/>
      <c r="L517" s="4"/>
      <c r="M517" s="4"/>
      <c r="N517" s="4"/>
      <c r="O517" s="4"/>
      <c r="P517" s="4"/>
      <c r="Q517" s="4"/>
      <c r="R517" s="4"/>
      <c r="S517" s="4"/>
      <c r="T517" s="4"/>
      <c r="U517" s="4"/>
      <c r="V517" s="4"/>
      <c r="W517" s="4"/>
      <c r="X517" s="4"/>
      <c r="Y517" s="4"/>
      <c r="Z517" s="4"/>
      <c r="AA517" s="4"/>
      <c r="AB517" s="4"/>
      <c r="AC517" s="4"/>
    </row>
    <row r="518" spans="1:29" ht="14.25" customHeight="1">
      <c r="A518" s="9"/>
      <c r="B518" s="9"/>
      <c r="C518" s="9"/>
      <c r="D518" s="9"/>
      <c r="E518" s="9"/>
      <c r="F518" s="9"/>
      <c r="G518" s="9"/>
      <c r="H518" s="4"/>
      <c r="I518" s="4"/>
      <c r="J518" s="4"/>
      <c r="K518" s="4"/>
      <c r="L518" s="4"/>
      <c r="M518" s="4"/>
      <c r="N518" s="4"/>
      <c r="O518" s="4"/>
      <c r="P518" s="4"/>
      <c r="Q518" s="4"/>
      <c r="R518" s="4"/>
      <c r="S518" s="4"/>
      <c r="T518" s="4"/>
      <c r="U518" s="4"/>
      <c r="V518" s="4"/>
      <c r="W518" s="4"/>
      <c r="X518" s="4"/>
      <c r="Y518" s="4"/>
      <c r="Z518" s="4"/>
      <c r="AA518" s="4"/>
      <c r="AB518" s="4"/>
      <c r="AC518" s="4"/>
    </row>
    <row r="519" spans="1:29" ht="14.25" customHeight="1">
      <c r="A519" s="9"/>
      <c r="B519" s="9"/>
      <c r="C519" s="9"/>
      <c r="D519" s="9"/>
      <c r="E519" s="9"/>
      <c r="F519" s="9"/>
      <c r="G519" s="9"/>
      <c r="H519" s="4"/>
      <c r="I519" s="4"/>
      <c r="J519" s="4"/>
      <c r="K519" s="4"/>
      <c r="L519" s="4"/>
      <c r="M519" s="4"/>
      <c r="N519" s="4"/>
      <c r="O519" s="4"/>
      <c r="P519" s="4"/>
      <c r="Q519" s="4"/>
      <c r="R519" s="4"/>
      <c r="S519" s="4"/>
      <c r="T519" s="4"/>
      <c r="U519" s="4"/>
      <c r="V519" s="4"/>
      <c r="W519" s="4"/>
      <c r="X519" s="4"/>
      <c r="Y519" s="4"/>
      <c r="Z519" s="4"/>
      <c r="AA519" s="4"/>
      <c r="AB519" s="4"/>
      <c r="AC519" s="4"/>
    </row>
    <row r="520" spans="1:29" ht="14.25" customHeight="1">
      <c r="A520" s="9"/>
      <c r="B520" s="9"/>
      <c r="C520" s="9"/>
      <c r="D520" s="9"/>
      <c r="E520" s="9"/>
      <c r="F520" s="9"/>
      <c r="G520" s="9"/>
      <c r="H520" s="4"/>
      <c r="I520" s="4"/>
      <c r="J520" s="4"/>
      <c r="K520" s="4"/>
      <c r="L520" s="4"/>
      <c r="M520" s="4"/>
      <c r="N520" s="4"/>
      <c r="O520" s="4"/>
      <c r="P520" s="4"/>
      <c r="Q520" s="4"/>
      <c r="R520" s="4"/>
      <c r="S520" s="4"/>
      <c r="T520" s="4"/>
      <c r="U520" s="4"/>
      <c r="V520" s="4"/>
      <c r="W520" s="4"/>
      <c r="X520" s="4"/>
      <c r="Y520" s="4"/>
      <c r="Z520" s="4"/>
      <c r="AA520" s="4"/>
      <c r="AB520" s="4"/>
      <c r="AC520" s="4"/>
    </row>
    <row r="521" spans="1:29" ht="14.25" customHeight="1">
      <c r="A521" s="9"/>
      <c r="B521" s="9"/>
      <c r="C521" s="9"/>
      <c r="D521" s="9"/>
      <c r="E521" s="9"/>
      <c r="F521" s="9"/>
      <c r="G521" s="9"/>
      <c r="H521" s="4"/>
      <c r="I521" s="4"/>
      <c r="J521" s="4"/>
      <c r="K521" s="4"/>
      <c r="L521" s="4"/>
      <c r="M521" s="4"/>
      <c r="N521" s="4"/>
      <c r="O521" s="4"/>
      <c r="P521" s="4"/>
      <c r="Q521" s="4"/>
      <c r="R521" s="4"/>
      <c r="S521" s="4"/>
      <c r="T521" s="4"/>
      <c r="U521" s="4"/>
      <c r="V521" s="4"/>
      <c r="W521" s="4"/>
      <c r="X521" s="4"/>
      <c r="Y521" s="4"/>
      <c r="Z521" s="4"/>
      <c r="AA521" s="4"/>
      <c r="AB521" s="4"/>
      <c r="AC521" s="4"/>
    </row>
    <row r="522" spans="1:29" ht="14.25" customHeight="1">
      <c r="A522" s="9"/>
      <c r="B522" s="9"/>
      <c r="C522" s="9"/>
      <c r="D522" s="9"/>
      <c r="E522" s="9"/>
      <c r="F522" s="9"/>
      <c r="G522" s="9"/>
      <c r="H522" s="4"/>
      <c r="I522" s="4"/>
      <c r="J522" s="4"/>
      <c r="K522" s="4"/>
      <c r="L522" s="4"/>
      <c r="M522" s="4"/>
      <c r="N522" s="4"/>
      <c r="O522" s="4"/>
      <c r="P522" s="4"/>
      <c r="Q522" s="4"/>
      <c r="R522" s="4"/>
      <c r="S522" s="4"/>
      <c r="T522" s="4"/>
      <c r="U522" s="4"/>
      <c r="V522" s="4"/>
      <c r="W522" s="4"/>
      <c r="X522" s="4"/>
      <c r="Y522" s="4"/>
      <c r="Z522" s="4"/>
      <c r="AA522" s="4"/>
      <c r="AB522" s="4"/>
      <c r="AC522" s="4"/>
    </row>
    <row r="523" spans="1:29" ht="14.25" customHeight="1">
      <c r="A523" s="9"/>
      <c r="B523" s="9"/>
      <c r="C523" s="9"/>
      <c r="D523" s="9"/>
      <c r="E523" s="9"/>
      <c r="F523" s="9"/>
      <c r="G523" s="9"/>
      <c r="H523" s="4"/>
      <c r="I523" s="4"/>
      <c r="J523" s="4"/>
      <c r="K523" s="4"/>
      <c r="L523" s="4"/>
      <c r="M523" s="4"/>
      <c r="N523" s="4"/>
      <c r="O523" s="4"/>
      <c r="P523" s="4"/>
      <c r="Q523" s="4"/>
      <c r="R523" s="4"/>
      <c r="S523" s="4"/>
      <c r="T523" s="4"/>
      <c r="U523" s="4"/>
      <c r="V523" s="4"/>
      <c r="W523" s="4"/>
      <c r="X523" s="4"/>
      <c r="Y523" s="4"/>
      <c r="Z523" s="4"/>
      <c r="AA523" s="4"/>
      <c r="AB523" s="4"/>
      <c r="AC523" s="4"/>
    </row>
    <row r="524" spans="1:29" ht="14.25" customHeight="1">
      <c r="A524" s="9"/>
      <c r="B524" s="9"/>
      <c r="C524" s="9"/>
      <c r="D524" s="9"/>
      <c r="E524" s="9"/>
      <c r="F524" s="9"/>
      <c r="G524" s="9"/>
      <c r="H524" s="4"/>
      <c r="I524" s="4"/>
      <c r="J524" s="4"/>
      <c r="K524" s="4"/>
      <c r="L524" s="4"/>
      <c r="M524" s="4"/>
      <c r="N524" s="4"/>
      <c r="O524" s="4"/>
      <c r="P524" s="4"/>
      <c r="Q524" s="4"/>
      <c r="R524" s="4"/>
      <c r="S524" s="4"/>
      <c r="T524" s="4"/>
      <c r="U524" s="4"/>
      <c r="V524" s="4"/>
      <c r="W524" s="4"/>
      <c r="X524" s="4"/>
      <c r="Y524" s="4"/>
      <c r="Z524" s="4"/>
      <c r="AA524" s="4"/>
      <c r="AB524" s="4"/>
      <c r="AC524" s="4"/>
    </row>
    <row r="525" spans="1:29" ht="14.25" customHeight="1">
      <c r="A525" s="9"/>
      <c r="B525" s="9"/>
      <c r="C525" s="9"/>
      <c r="D525" s="9"/>
      <c r="E525" s="9"/>
      <c r="F525" s="9"/>
      <c r="G525" s="9"/>
      <c r="H525" s="4"/>
      <c r="I525" s="4"/>
      <c r="J525" s="4"/>
      <c r="K525" s="4"/>
      <c r="L525" s="4"/>
      <c r="M525" s="4"/>
      <c r="N525" s="4"/>
      <c r="O525" s="4"/>
      <c r="P525" s="4"/>
      <c r="Q525" s="4"/>
      <c r="R525" s="4"/>
      <c r="S525" s="4"/>
      <c r="T525" s="4"/>
      <c r="U525" s="4"/>
      <c r="V525" s="4"/>
      <c r="W525" s="4"/>
      <c r="X525" s="4"/>
      <c r="Y525" s="4"/>
      <c r="Z525" s="4"/>
      <c r="AA525" s="4"/>
      <c r="AB525" s="4"/>
      <c r="AC525" s="4"/>
    </row>
    <row r="526" spans="1:29" ht="14.25" customHeight="1">
      <c r="A526" s="9"/>
      <c r="B526" s="9"/>
      <c r="C526" s="9"/>
      <c r="D526" s="9"/>
      <c r="E526" s="9"/>
      <c r="F526" s="9"/>
      <c r="G526" s="9"/>
      <c r="H526" s="4"/>
      <c r="I526" s="4"/>
      <c r="J526" s="4"/>
      <c r="K526" s="4"/>
      <c r="L526" s="4"/>
      <c r="M526" s="4"/>
      <c r="N526" s="4"/>
      <c r="O526" s="4"/>
      <c r="P526" s="4"/>
      <c r="Q526" s="4"/>
      <c r="R526" s="4"/>
      <c r="S526" s="4"/>
      <c r="T526" s="4"/>
      <c r="U526" s="4"/>
      <c r="V526" s="4"/>
      <c r="W526" s="4"/>
      <c r="X526" s="4"/>
      <c r="Y526" s="4"/>
      <c r="Z526" s="4"/>
      <c r="AA526" s="4"/>
      <c r="AB526" s="4"/>
      <c r="AC526" s="4"/>
    </row>
    <row r="527" spans="1:29" ht="14.25" customHeight="1">
      <c r="A527" s="9"/>
      <c r="B527" s="9"/>
      <c r="C527" s="9"/>
      <c r="D527" s="9"/>
      <c r="E527" s="9"/>
      <c r="F527" s="9"/>
      <c r="G527" s="9"/>
      <c r="H527" s="4"/>
      <c r="I527" s="4"/>
      <c r="J527" s="4"/>
      <c r="K527" s="4"/>
      <c r="L527" s="4"/>
      <c r="M527" s="4"/>
      <c r="N527" s="4"/>
      <c r="O527" s="4"/>
      <c r="P527" s="4"/>
      <c r="Q527" s="4"/>
      <c r="R527" s="4"/>
      <c r="S527" s="4"/>
      <c r="T527" s="4"/>
      <c r="U527" s="4"/>
      <c r="V527" s="4"/>
      <c r="W527" s="4"/>
      <c r="X527" s="4"/>
      <c r="Y527" s="4"/>
      <c r="Z527" s="4"/>
      <c r="AA527" s="4"/>
      <c r="AB527" s="4"/>
      <c r="AC527" s="4"/>
    </row>
    <row r="528" spans="1:29" ht="14.25" customHeight="1">
      <c r="A528" s="9"/>
      <c r="B528" s="9"/>
      <c r="C528" s="9"/>
      <c r="D528" s="9"/>
      <c r="E528" s="9"/>
      <c r="F528" s="9"/>
      <c r="G528" s="9"/>
      <c r="H528" s="4"/>
      <c r="I528" s="4"/>
      <c r="J528" s="4"/>
      <c r="K528" s="4"/>
      <c r="L528" s="4"/>
      <c r="M528" s="4"/>
      <c r="N528" s="4"/>
      <c r="O528" s="4"/>
      <c r="P528" s="4"/>
      <c r="Q528" s="4"/>
      <c r="R528" s="4"/>
      <c r="S528" s="4"/>
      <c r="T528" s="4"/>
      <c r="U528" s="4"/>
      <c r="V528" s="4"/>
      <c r="W528" s="4"/>
      <c r="X528" s="4"/>
      <c r="Y528" s="4"/>
      <c r="Z528" s="4"/>
      <c r="AA528" s="4"/>
      <c r="AB528" s="4"/>
      <c r="AC528" s="4"/>
    </row>
    <row r="529" spans="1:29" ht="14.25" customHeight="1">
      <c r="A529" s="9"/>
      <c r="B529" s="9"/>
      <c r="C529" s="9"/>
      <c r="D529" s="9"/>
      <c r="E529" s="9"/>
      <c r="F529" s="9"/>
      <c r="G529" s="9"/>
      <c r="H529" s="4"/>
      <c r="I529" s="4"/>
      <c r="J529" s="4"/>
      <c r="K529" s="4"/>
      <c r="L529" s="4"/>
      <c r="M529" s="4"/>
      <c r="N529" s="4"/>
      <c r="O529" s="4"/>
      <c r="P529" s="4"/>
      <c r="Q529" s="4"/>
      <c r="R529" s="4"/>
      <c r="S529" s="4"/>
      <c r="T529" s="4"/>
      <c r="U529" s="4"/>
      <c r="V529" s="4"/>
      <c r="W529" s="4"/>
      <c r="X529" s="4"/>
      <c r="Y529" s="4"/>
      <c r="Z529" s="4"/>
      <c r="AA529" s="4"/>
      <c r="AB529" s="4"/>
      <c r="AC529" s="4"/>
    </row>
    <row r="530" spans="1:29" ht="14.25" customHeight="1">
      <c r="A530" s="9"/>
      <c r="B530" s="9"/>
      <c r="C530" s="9"/>
      <c r="D530" s="9"/>
      <c r="E530" s="9"/>
      <c r="F530" s="9"/>
      <c r="G530" s="9"/>
      <c r="H530" s="4"/>
      <c r="I530" s="4"/>
      <c r="J530" s="4"/>
      <c r="K530" s="4"/>
      <c r="L530" s="4"/>
      <c r="M530" s="4"/>
      <c r="N530" s="4"/>
      <c r="O530" s="4"/>
      <c r="P530" s="4"/>
      <c r="Q530" s="4"/>
      <c r="R530" s="4"/>
      <c r="S530" s="4"/>
      <c r="T530" s="4"/>
      <c r="U530" s="4"/>
      <c r="V530" s="4"/>
      <c r="W530" s="4"/>
      <c r="X530" s="4"/>
      <c r="Y530" s="4"/>
      <c r="Z530" s="4"/>
      <c r="AA530" s="4"/>
      <c r="AB530" s="4"/>
      <c r="AC530" s="4"/>
    </row>
    <row r="531" spans="1:29" ht="14.25" customHeight="1">
      <c r="A531" s="9"/>
      <c r="B531" s="9"/>
      <c r="C531" s="9"/>
      <c r="D531" s="9"/>
      <c r="E531" s="9"/>
      <c r="F531" s="9"/>
      <c r="G531" s="9"/>
      <c r="H531" s="4"/>
      <c r="I531" s="4"/>
      <c r="J531" s="4"/>
      <c r="K531" s="4"/>
      <c r="L531" s="4"/>
      <c r="M531" s="4"/>
      <c r="N531" s="4"/>
      <c r="O531" s="4"/>
      <c r="P531" s="4"/>
      <c r="Q531" s="4"/>
      <c r="R531" s="4"/>
      <c r="S531" s="4"/>
      <c r="T531" s="4"/>
      <c r="U531" s="4"/>
      <c r="V531" s="4"/>
      <c r="W531" s="4"/>
      <c r="X531" s="4"/>
      <c r="Y531" s="4"/>
      <c r="Z531" s="4"/>
      <c r="AA531" s="4"/>
      <c r="AB531" s="4"/>
      <c r="AC531" s="4"/>
    </row>
    <row r="532" spans="1:29" ht="14.25" customHeight="1">
      <c r="A532" s="9"/>
      <c r="B532" s="9"/>
      <c r="C532" s="9"/>
      <c r="D532" s="9"/>
      <c r="E532" s="9"/>
      <c r="F532" s="9"/>
      <c r="G532" s="9"/>
      <c r="H532" s="4"/>
      <c r="I532" s="4"/>
      <c r="J532" s="4"/>
      <c r="K532" s="4"/>
      <c r="L532" s="4"/>
      <c r="M532" s="4"/>
      <c r="N532" s="4"/>
      <c r="O532" s="4"/>
      <c r="P532" s="4"/>
      <c r="Q532" s="4"/>
      <c r="R532" s="4"/>
      <c r="S532" s="4"/>
      <c r="T532" s="4"/>
      <c r="U532" s="4"/>
      <c r="V532" s="4"/>
      <c r="W532" s="4"/>
      <c r="X532" s="4"/>
      <c r="Y532" s="4"/>
      <c r="Z532" s="4"/>
      <c r="AA532" s="4"/>
      <c r="AB532" s="4"/>
      <c r="AC532" s="4"/>
    </row>
    <row r="533" spans="1:29" ht="14.25" customHeight="1">
      <c r="A533" s="9"/>
      <c r="B533" s="9"/>
      <c r="C533" s="9"/>
      <c r="D533" s="9"/>
      <c r="E533" s="9"/>
      <c r="F533" s="9"/>
      <c r="G533" s="9"/>
      <c r="H533" s="4"/>
      <c r="I533" s="4"/>
      <c r="J533" s="4"/>
      <c r="K533" s="4"/>
      <c r="L533" s="4"/>
      <c r="M533" s="4"/>
      <c r="N533" s="4"/>
      <c r="O533" s="4"/>
      <c r="P533" s="4"/>
      <c r="Q533" s="4"/>
      <c r="R533" s="4"/>
      <c r="S533" s="4"/>
      <c r="T533" s="4"/>
      <c r="U533" s="4"/>
      <c r="V533" s="4"/>
      <c r="W533" s="4"/>
      <c r="X533" s="4"/>
      <c r="Y533" s="4"/>
      <c r="Z533" s="4"/>
      <c r="AA533" s="4"/>
      <c r="AB533" s="4"/>
      <c r="AC533" s="4"/>
    </row>
    <row r="534" spans="1:29" ht="14.25" customHeight="1">
      <c r="A534" s="9"/>
      <c r="B534" s="9"/>
      <c r="C534" s="9"/>
      <c r="D534" s="9"/>
      <c r="E534" s="9"/>
      <c r="F534" s="9"/>
      <c r="G534" s="9"/>
      <c r="H534" s="4"/>
      <c r="I534" s="4"/>
      <c r="J534" s="4"/>
      <c r="K534" s="4"/>
      <c r="L534" s="4"/>
      <c r="M534" s="4"/>
      <c r="N534" s="4"/>
      <c r="O534" s="4"/>
      <c r="P534" s="4"/>
      <c r="Q534" s="4"/>
      <c r="R534" s="4"/>
      <c r="S534" s="4"/>
      <c r="T534" s="4"/>
      <c r="U534" s="4"/>
      <c r="V534" s="4"/>
      <c r="W534" s="4"/>
      <c r="X534" s="4"/>
      <c r="Y534" s="4"/>
      <c r="Z534" s="4"/>
      <c r="AA534" s="4"/>
      <c r="AB534" s="4"/>
      <c r="AC534" s="4"/>
    </row>
    <row r="535" spans="1:29" ht="14.25" customHeight="1">
      <c r="A535" s="9"/>
      <c r="B535" s="9"/>
      <c r="C535" s="9"/>
      <c r="D535" s="9"/>
      <c r="E535" s="9"/>
      <c r="F535" s="9"/>
      <c r="G535" s="9"/>
      <c r="H535" s="4"/>
      <c r="I535" s="4"/>
      <c r="J535" s="4"/>
      <c r="K535" s="4"/>
      <c r="L535" s="4"/>
      <c r="M535" s="4"/>
      <c r="N535" s="4"/>
      <c r="O535" s="4"/>
      <c r="P535" s="4"/>
      <c r="Q535" s="4"/>
      <c r="R535" s="4"/>
      <c r="S535" s="4"/>
      <c r="T535" s="4"/>
      <c r="U535" s="4"/>
      <c r="V535" s="4"/>
      <c r="W535" s="4"/>
      <c r="X535" s="4"/>
      <c r="Y535" s="4"/>
      <c r="Z535" s="4"/>
      <c r="AA535" s="4"/>
      <c r="AB535" s="4"/>
      <c r="AC535" s="4"/>
    </row>
    <row r="536" spans="1:29" ht="14.25" customHeight="1">
      <c r="A536" s="9"/>
      <c r="B536" s="9"/>
      <c r="C536" s="9"/>
      <c r="D536" s="9"/>
      <c r="E536" s="9"/>
      <c r="F536" s="9"/>
      <c r="G536" s="9"/>
      <c r="H536" s="4"/>
      <c r="I536" s="4"/>
      <c r="J536" s="4"/>
      <c r="K536" s="4"/>
      <c r="L536" s="4"/>
      <c r="M536" s="4"/>
      <c r="N536" s="4"/>
      <c r="O536" s="4"/>
      <c r="P536" s="4"/>
      <c r="Q536" s="4"/>
      <c r="R536" s="4"/>
      <c r="S536" s="4"/>
      <c r="T536" s="4"/>
      <c r="U536" s="4"/>
      <c r="V536" s="4"/>
      <c r="W536" s="4"/>
      <c r="X536" s="4"/>
      <c r="Y536" s="4"/>
      <c r="Z536" s="4"/>
      <c r="AA536" s="4"/>
      <c r="AB536" s="4"/>
      <c r="AC536" s="4"/>
    </row>
    <row r="537" spans="1:29" ht="14.25" customHeight="1">
      <c r="A537" s="9"/>
      <c r="B537" s="9"/>
      <c r="C537" s="9"/>
      <c r="D537" s="9"/>
      <c r="E537" s="9"/>
      <c r="F537" s="9"/>
      <c r="G537" s="9"/>
      <c r="H537" s="4"/>
      <c r="I537" s="4"/>
      <c r="J537" s="4"/>
      <c r="K537" s="4"/>
      <c r="L537" s="4"/>
      <c r="M537" s="4"/>
      <c r="N537" s="4"/>
      <c r="O537" s="4"/>
      <c r="P537" s="4"/>
      <c r="Q537" s="4"/>
      <c r="R537" s="4"/>
      <c r="S537" s="4"/>
      <c r="T537" s="4"/>
      <c r="U537" s="4"/>
      <c r="V537" s="4"/>
      <c r="W537" s="4"/>
      <c r="X537" s="4"/>
      <c r="Y537" s="4"/>
      <c r="Z537" s="4"/>
      <c r="AA537" s="4"/>
      <c r="AB537" s="4"/>
      <c r="AC537" s="4"/>
    </row>
    <row r="538" spans="1:29" ht="14.25" customHeight="1">
      <c r="A538" s="9"/>
      <c r="B538" s="9"/>
      <c r="C538" s="9"/>
      <c r="D538" s="9"/>
      <c r="E538" s="9"/>
      <c r="F538" s="9"/>
      <c r="G538" s="9"/>
      <c r="H538" s="4"/>
      <c r="I538" s="4"/>
      <c r="J538" s="4"/>
      <c r="K538" s="4"/>
      <c r="L538" s="4"/>
      <c r="M538" s="4"/>
      <c r="N538" s="4"/>
      <c r="O538" s="4"/>
      <c r="P538" s="4"/>
      <c r="Q538" s="4"/>
      <c r="R538" s="4"/>
      <c r="S538" s="4"/>
      <c r="T538" s="4"/>
      <c r="U538" s="4"/>
      <c r="V538" s="4"/>
      <c r="W538" s="4"/>
      <c r="X538" s="4"/>
      <c r="Y538" s="4"/>
      <c r="Z538" s="4"/>
      <c r="AA538" s="4"/>
      <c r="AB538" s="4"/>
      <c r="AC538" s="4"/>
    </row>
    <row r="539" spans="1:29" ht="14.25" customHeight="1">
      <c r="A539" s="9"/>
      <c r="B539" s="9"/>
      <c r="C539" s="9"/>
      <c r="D539" s="9"/>
      <c r="E539" s="9"/>
      <c r="F539" s="9"/>
      <c r="G539" s="9"/>
      <c r="H539" s="4"/>
      <c r="I539" s="4"/>
      <c r="J539" s="4"/>
      <c r="K539" s="4"/>
      <c r="L539" s="4"/>
      <c r="M539" s="4"/>
      <c r="N539" s="4"/>
      <c r="O539" s="4"/>
      <c r="P539" s="4"/>
      <c r="Q539" s="4"/>
      <c r="R539" s="4"/>
      <c r="S539" s="4"/>
      <c r="T539" s="4"/>
      <c r="U539" s="4"/>
      <c r="V539" s="4"/>
      <c r="W539" s="4"/>
      <c r="X539" s="4"/>
      <c r="Y539" s="4"/>
      <c r="Z539" s="4"/>
      <c r="AA539" s="4"/>
      <c r="AB539" s="4"/>
      <c r="AC539" s="4"/>
    </row>
    <row r="540" spans="1:29" ht="14.25" customHeight="1">
      <c r="A540" s="9"/>
      <c r="B540" s="9"/>
      <c r="C540" s="9"/>
      <c r="D540" s="9"/>
      <c r="E540" s="9"/>
      <c r="F540" s="9"/>
      <c r="G540" s="9"/>
      <c r="H540" s="4"/>
      <c r="I540" s="4"/>
      <c r="J540" s="4"/>
      <c r="K540" s="4"/>
      <c r="L540" s="4"/>
      <c r="M540" s="4"/>
      <c r="N540" s="4"/>
      <c r="O540" s="4"/>
      <c r="P540" s="4"/>
      <c r="Q540" s="4"/>
      <c r="R540" s="4"/>
      <c r="S540" s="4"/>
      <c r="T540" s="4"/>
      <c r="U540" s="4"/>
      <c r="V540" s="4"/>
      <c r="W540" s="4"/>
      <c r="X540" s="4"/>
      <c r="Y540" s="4"/>
      <c r="Z540" s="4"/>
      <c r="AA540" s="4"/>
      <c r="AB540" s="4"/>
      <c r="AC540" s="4"/>
    </row>
    <row r="541" spans="1:29" ht="14.25" customHeight="1">
      <c r="A541" s="84"/>
      <c r="B541" s="84"/>
      <c r="C541" s="84"/>
      <c r="D541" s="84"/>
      <c r="E541" s="84"/>
      <c r="F541" s="84"/>
      <c r="G541" s="84"/>
      <c r="H541" s="4"/>
      <c r="I541" s="4"/>
      <c r="J541" s="4"/>
      <c r="K541" s="4"/>
      <c r="L541" s="4"/>
      <c r="M541" s="4"/>
      <c r="N541" s="4"/>
      <c r="O541" s="4"/>
      <c r="P541" s="4"/>
      <c r="Q541" s="4"/>
      <c r="R541" s="4"/>
      <c r="S541" s="4"/>
      <c r="T541" s="4"/>
      <c r="U541" s="4"/>
      <c r="V541" s="4"/>
      <c r="W541" s="4"/>
      <c r="X541" s="4"/>
      <c r="Y541" s="4"/>
      <c r="Z541" s="4"/>
      <c r="AA541" s="4"/>
      <c r="AB541" s="4"/>
      <c r="AC541" s="4"/>
    </row>
    <row r="542" spans="1:29" ht="14.25" customHeight="1">
      <c r="A542" s="84"/>
      <c r="B542" s="84"/>
      <c r="C542" s="84"/>
      <c r="D542" s="84"/>
      <c r="E542" s="84"/>
      <c r="F542" s="84"/>
      <c r="G542" s="84"/>
      <c r="H542" s="4"/>
      <c r="I542" s="4"/>
      <c r="J542" s="4"/>
      <c r="K542" s="4"/>
      <c r="L542" s="4"/>
      <c r="M542" s="4"/>
      <c r="N542" s="4"/>
      <c r="O542" s="4"/>
      <c r="P542" s="4"/>
      <c r="Q542" s="4"/>
      <c r="R542" s="4"/>
      <c r="S542" s="4"/>
      <c r="T542" s="4"/>
      <c r="U542" s="4"/>
      <c r="V542" s="4"/>
      <c r="W542" s="4"/>
      <c r="X542" s="4"/>
      <c r="Y542" s="4"/>
      <c r="Z542" s="4"/>
      <c r="AA542" s="4"/>
      <c r="AB542" s="4"/>
      <c r="AC542" s="4"/>
    </row>
    <row r="543" spans="1:29" ht="14.25" customHeight="1">
      <c r="A543" s="84"/>
      <c r="B543" s="84"/>
      <c r="C543" s="84"/>
      <c r="D543" s="84"/>
      <c r="E543" s="84"/>
      <c r="F543" s="84"/>
      <c r="G543" s="84"/>
      <c r="H543" s="4"/>
      <c r="I543" s="4"/>
      <c r="J543" s="4"/>
      <c r="K543" s="4"/>
      <c r="L543" s="4"/>
      <c r="M543" s="4"/>
      <c r="N543" s="4"/>
      <c r="O543" s="4"/>
      <c r="P543" s="4"/>
      <c r="Q543" s="4"/>
      <c r="R543" s="4"/>
      <c r="S543" s="4"/>
      <c r="T543" s="4"/>
      <c r="U543" s="4"/>
      <c r="V543" s="4"/>
      <c r="W543" s="4"/>
      <c r="X543" s="4"/>
      <c r="Y543" s="4"/>
      <c r="Z543" s="4"/>
      <c r="AA543" s="4"/>
      <c r="AB543" s="4"/>
      <c r="AC543" s="4"/>
    </row>
    <row r="544" spans="1:29" ht="14.25" customHeight="1">
      <c r="A544" s="84"/>
      <c r="B544" s="84"/>
      <c r="C544" s="84"/>
      <c r="D544" s="84"/>
      <c r="E544" s="84"/>
      <c r="F544" s="84"/>
      <c r="G544" s="84"/>
      <c r="H544" s="4"/>
      <c r="I544" s="4"/>
      <c r="J544" s="4"/>
      <c r="K544" s="4"/>
      <c r="L544" s="4"/>
      <c r="M544" s="4"/>
      <c r="N544" s="4"/>
      <c r="O544" s="4"/>
      <c r="P544" s="4"/>
      <c r="Q544" s="4"/>
      <c r="R544" s="4"/>
      <c r="S544" s="4"/>
      <c r="T544" s="4"/>
      <c r="U544" s="4"/>
      <c r="V544" s="4"/>
      <c r="W544" s="4"/>
      <c r="X544" s="4"/>
      <c r="Y544" s="4"/>
      <c r="Z544" s="4"/>
      <c r="AA544" s="4"/>
      <c r="AB544" s="4"/>
      <c r="AC544" s="4"/>
    </row>
    <row r="545" spans="1:29" ht="14.25" customHeight="1">
      <c r="A545" s="84"/>
      <c r="B545" s="84"/>
      <c r="C545" s="84"/>
      <c r="D545" s="84"/>
      <c r="E545" s="84"/>
      <c r="F545" s="84"/>
      <c r="G545" s="84"/>
      <c r="H545" s="4"/>
      <c r="I545" s="4"/>
      <c r="J545" s="4"/>
      <c r="K545" s="4"/>
      <c r="L545" s="4"/>
      <c r="M545" s="4"/>
      <c r="N545" s="4"/>
      <c r="O545" s="4"/>
      <c r="P545" s="4"/>
      <c r="Q545" s="4"/>
      <c r="R545" s="4"/>
      <c r="S545" s="4"/>
      <c r="T545" s="4"/>
      <c r="U545" s="4"/>
      <c r="V545" s="4"/>
      <c r="W545" s="4"/>
      <c r="X545" s="4"/>
      <c r="Y545" s="4"/>
      <c r="Z545" s="4"/>
      <c r="AA545" s="4"/>
      <c r="AB545" s="4"/>
      <c r="AC545" s="4"/>
    </row>
    <row r="546" spans="1:29" ht="14.25" customHeight="1">
      <c r="A546" s="84"/>
      <c r="B546" s="84"/>
      <c r="C546" s="84"/>
      <c r="D546" s="84"/>
      <c r="E546" s="84"/>
      <c r="F546" s="84"/>
      <c r="G546" s="84"/>
      <c r="H546" s="4"/>
      <c r="I546" s="4"/>
      <c r="J546" s="4"/>
      <c r="K546" s="4"/>
      <c r="L546" s="4"/>
      <c r="M546" s="4"/>
      <c r="N546" s="4"/>
      <c r="O546" s="4"/>
      <c r="P546" s="4"/>
      <c r="Q546" s="4"/>
      <c r="R546" s="4"/>
      <c r="S546" s="4"/>
      <c r="T546" s="4"/>
      <c r="U546" s="4"/>
      <c r="V546" s="4"/>
      <c r="W546" s="4"/>
      <c r="X546" s="4"/>
      <c r="Y546" s="4"/>
      <c r="Z546" s="4"/>
      <c r="AA546" s="4"/>
      <c r="AB546" s="4"/>
      <c r="AC546" s="4"/>
    </row>
    <row r="547" spans="1:29" ht="14.25" customHeight="1">
      <c r="A547" s="84"/>
      <c r="B547" s="84"/>
      <c r="C547" s="84"/>
      <c r="D547" s="84"/>
      <c r="E547" s="84"/>
      <c r="F547" s="84"/>
      <c r="G547" s="84"/>
      <c r="H547" s="4"/>
      <c r="I547" s="4"/>
      <c r="J547" s="4"/>
      <c r="K547" s="4"/>
      <c r="L547" s="4"/>
      <c r="M547" s="4"/>
      <c r="N547" s="4"/>
      <c r="O547" s="4"/>
      <c r="P547" s="4"/>
      <c r="Q547" s="4"/>
      <c r="R547" s="4"/>
      <c r="S547" s="4"/>
      <c r="T547" s="4"/>
      <c r="U547" s="4"/>
      <c r="V547" s="4"/>
      <c r="W547" s="4"/>
      <c r="X547" s="4"/>
      <c r="Y547" s="4"/>
      <c r="Z547" s="4"/>
      <c r="AA547" s="4"/>
      <c r="AB547" s="4"/>
      <c r="AC547" s="4"/>
    </row>
    <row r="548" spans="1:29" ht="14.25" customHeight="1">
      <c r="A548" s="84"/>
      <c r="B548" s="84"/>
      <c r="C548" s="84"/>
      <c r="D548" s="84"/>
      <c r="E548" s="84"/>
      <c r="F548" s="84"/>
      <c r="G548" s="84"/>
      <c r="H548" s="4"/>
      <c r="I548" s="4"/>
      <c r="J548" s="4"/>
      <c r="K548" s="4"/>
      <c r="L548" s="4"/>
      <c r="M548" s="4"/>
      <c r="N548" s="4"/>
      <c r="O548" s="4"/>
      <c r="P548" s="4"/>
      <c r="Q548" s="4"/>
      <c r="R548" s="4"/>
      <c r="S548" s="4"/>
      <c r="T548" s="4"/>
      <c r="U548" s="4"/>
      <c r="V548" s="4"/>
      <c r="W548" s="4"/>
      <c r="X548" s="4"/>
      <c r="Y548" s="4"/>
      <c r="Z548" s="4"/>
      <c r="AA548" s="4"/>
      <c r="AB548" s="4"/>
      <c r="AC548" s="4"/>
    </row>
    <row r="549" spans="1:29" ht="14.25" customHeight="1">
      <c r="A549" s="84"/>
      <c r="B549" s="84"/>
      <c r="C549" s="84"/>
      <c r="D549" s="84"/>
      <c r="E549" s="84"/>
      <c r="F549" s="84"/>
      <c r="G549" s="84"/>
      <c r="H549" s="4"/>
      <c r="I549" s="4"/>
      <c r="J549" s="4"/>
      <c r="K549" s="4"/>
      <c r="L549" s="4"/>
      <c r="M549" s="4"/>
      <c r="N549" s="4"/>
      <c r="O549" s="4"/>
      <c r="P549" s="4"/>
      <c r="Q549" s="4"/>
      <c r="R549" s="4"/>
      <c r="S549" s="4"/>
      <c r="T549" s="4"/>
      <c r="U549" s="4"/>
      <c r="V549" s="4"/>
      <c r="W549" s="4"/>
      <c r="X549" s="4"/>
      <c r="Y549" s="4"/>
      <c r="Z549" s="4"/>
      <c r="AA549" s="4"/>
      <c r="AB549" s="4"/>
      <c r="AC549" s="4"/>
    </row>
    <row r="550" spans="1:29" ht="14.25" customHeight="1">
      <c r="A550" s="84"/>
      <c r="B550" s="84"/>
      <c r="C550" s="84"/>
      <c r="D550" s="84"/>
      <c r="E550" s="84"/>
      <c r="F550" s="84"/>
      <c r="G550" s="84"/>
      <c r="H550" s="4"/>
      <c r="I550" s="4"/>
      <c r="J550" s="4"/>
      <c r="K550" s="4"/>
      <c r="L550" s="4"/>
      <c r="M550" s="4"/>
      <c r="N550" s="4"/>
      <c r="O550" s="4"/>
      <c r="P550" s="4"/>
      <c r="Q550" s="4"/>
      <c r="R550" s="4"/>
      <c r="S550" s="4"/>
      <c r="T550" s="4"/>
      <c r="U550" s="4"/>
      <c r="V550" s="4"/>
      <c r="W550" s="4"/>
      <c r="X550" s="4"/>
      <c r="Y550" s="4"/>
      <c r="Z550" s="4"/>
      <c r="AA550" s="4"/>
      <c r="AB550" s="4"/>
      <c r="AC550" s="4"/>
    </row>
    <row r="551" spans="1:29" ht="14.25" customHeight="1">
      <c r="A551" s="84"/>
      <c r="B551" s="84"/>
      <c r="C551" s="84"/>
      <c r="D551" s="84"/>
      <c r="E551" s="84"/>
      <c r="F551" s="84"/>
      <c r="G551" s="84"/>
      <c r="H551" s="4"/>
      <c r="I551" s="4"/>
      <c r="J551" s="4"/>
      <c r="K551" s="4"/>
      <c r="L551" s="4"/>
      <c r="M551" s="4"/>
      <c r="N551" s="4"/>
      <c r="O551" s="4"/>
      <c r="P551" s="4"/>
      <c r="Q551" s="4"/>
      <c r="R551" s="4"/>
      <c r="S551" s="4"/>
      <c r="T551" s="4"/>
      <c r="U551" s="4"/>
      <c r="V551" s="4"/>
      <c r="W551" s="4"/>
      <c r="X551" s="4"/>
      <c r="Y551" s="4"/>
      <c r="Z551" s="4"/>
      <c r="AA551" s="4"/>
      <c r="AB551" s="4"/>
      <c r="AC551" s="4"/>
    </row>
    <row r="552" spans="1:29" ht="14.25" customHeight="1">
      <c r="A552" s="84"/>
      <c r="B552" s="84"/>
      <c r="C552" s="84"/>
      <c r="D552" s="84"/>
      <c r="E552" s="84"/>
      <c r="F552" s="84"/>
      <c r="G552" s="84"/>
      <c r="H552" s="4"/>
      <c r="I552" s="4"/>
      <c r="J552" s="4"/>
      <c r="K552" s="4"/>
      <c r="L552" s="4"/>
      <c r="M552" s="4"/>
      <c r="N552" s="4"/>
      <c r="O552" s="4"/>
      <c r="P552" s="4"/>
      <c r="Q552" s="4"/>
      <c r="R552" s="4"/>
      <c r="S552" s="4"/>
      <c r="T552" s="4"/>
      <c r="U552" s="4"/>
      <c r="V552" s="4"/>
      <c r="W552" s="4"/>
      <c r="X552" s="4"/>
      <c r="Y552" s="4"/>
      <c r="Z552" s="4"/>
      <c r="AA552" s="4"/>
      <c r="AB552" s="4"/>
      <c r="AC552" s="4"/>
    </row>
    <row r="553" spans="1:29" ht="14.25" customHeight="1">
      <c r="A553" s="84"/>
      <c r="B553" s="84"/>
      <c r="C553" s="84"/>
      <c r="D553" s="84"/>
      <c r="E553" s="84"/>
      <c r="F553" s="84"/>
      <c r="G553" s="84"/>
      <c r="H553" s="4"/>
      <c r="I553" s="4"/>
      <c r="J553" s="4"/>
      <c r="K553" s="4"/>
      <c r="L553" s="4"/>
      <c r="M553" s="4"/>
      <c r="N553" s="4"/>
      <c r="O553" s="4"/>
      <c r="P553" s="4"/>
      <c r="Q553" s="4"/>
      <c r="R553" s="4"/>
      <c r="S553" s="4"/>
      <c r="T553" s="4"/>
      <c r="U553" s="4"/>
      <c r="V553" s="4"/>
      <c r="W553" s="4"/>
      <c r="X553" s="4"/>
      <c r="Y553" s="4"/>
      <c r="Z553" s="4"/>
      <c r="AA553" s="4"/>
      <c r="AB553" s="4"/>
      <c r="AC553" s="4"/>
    </row>
    <row r="554" spans="1:29" ht="14.25" customHeight="1">
      <c r="A554" s="84"/>
      <c r="B554" s="84"/>
      <c r="C554" s="84"/>
      <c r="D554" s="84"/>
      <c r="E554" s="84"/>
      <c r="F554" s="84"/>
      <c r="G554" s="84"/>
      <c r="H554" s="4"/>
      <c r="I554" s="4"/>
      <c r="J554" s="4"/>
      <c r="K554" s="4"/>
      <c r="L554" s="4"/>
      <c r="M554" s="4"/>
      <c r="N554" s="4"/>
      <c r="O554" s="4"/>
      <c r="P554" s="4"/>
      <c r="Q554" s="4"/>
      <c r="R554" s="4"/>
      <c r="S554" s="4"/>
      <c r="T554" s="4"/>
      <c r="U554" s="4"/>
      <c r="V554" s="4"/>
      <c r="W554" s="4"/>
      <c r="X554" s="4"/>
      <c r="Y554" s="4"/>
      <c r="Z554" s="4"/>
      <c r="AA554" s="4"/>
      <c r="AB554" s="4"/>
      <c r="AC554" s="4"/>
    </row>
    <row r="555" spans="1:29" ht="14.25" customHeight="1">
      <c r="A555" s="84"/>
      <c r="B555" s="84"/>
      <c r="C555" s="84"/>
      <c r="D555" s="84"/>
      <c r="E555" s="84"/>
      <c r="F555" s="84"/>
      <c r="G555" s="84"/>
      <c r="H555" s="4"/>
      <c r="I555" s="4"/>
      <c r="J555" s="4"/>
      <c r="K555" s="4"/>
      <c r="L555" s="4"/>
      <c r="M555" s="4"/>
      <c r="N555" s="4"/>
      <c r="O555" s="4"/>
      <c r="P555" s="4"/>
      <c r="Q555" s="4"/>
      <c r="R555" s="4"/>
      <c r="S555" s="4"/>
      <c r="T555" s="4"/>
      <c r="U555" s="4"/>
      <c r="V555" s="4"/>
      <c r="W555" s="4"/>
      <c r="X555" s="4"/>
      <c r="Y555" s="4"/>
      <c r="Z555" s="4"/>
      <c r="AA555" s="4"/>
      <c r="AB555" s="4"/>
      <c r="AC555" s="4"/>
    </row>
    <row r="556" spans="1:29" ht="14.25" customHeight="1">
      <c r="A556" s="84"/>
      <c r="B556" s="84"/>
      <c r="C556" s="84"/>
      <c r="D556" s="84"/>
      <c r="E556" s="84"/>
      <c r="F556" s="84"/>
      <c r="G556" s="84"/>
      <c r="H556" s="4"/>
      <c r="I556" s="4"/>
      <c r="J556" s="4"/>
      <c r="K556" s="4"/>
      <c r="L556" s="4"/>
      <c r="M556" s="4"/>
      <c r="N556" s="4"/>
      <c r="O556" s="4"/>
      <c r="P556" s="4"/>
      <c r="Q556" s="4"/>
      <c r="R556" s="4"/>
      <c r="S556" s="4"/>
      <c r="T556" s="4"/>
      <c r="U556" s="4"/>
      <c r="V556" s="4"/>
      <c r="W556" s="4"/>
      <c r="X556" s="4"/>
      <c r="Y556" s="4"/>
      <c r="Z556" s="4"/>
      <c r="AA556" s="4"/>
      <c r="AB556" s="4"/>
      <c r="AC556" s="4"/>
    </row>
    <row r="557" spans="1:29" ht="14.25" customHeight="1">
      <c r="A557" s="84"/>
      <c r="B557" s="84"/>
      <c r="C557" s="84"/>
      <c r="D557" s="84"/>
      <c r="E557" s="84"/>
      <c r="F557" s="84"/>
      <c r="G557" s="84"/>
      <c r="H557" s="4"/>
      <c r="I557" s="4"/>
      <c r="J557" s="4"/>
      <c r="K557" s="4"/>
      <c r="L557" s="4"/>
      <c r="M557" s="4"/>
      <c r="N557" s="4"/>
      <c r="O557" s="4"/>
      <c r="P557" s="4"/>
      <c r="Q557" s="4"/>
      <c r="R557" s="4"/>
      <c r="S557" s="4"/>
      <c r="T557" s="4"/>
      <c r="U557" s="4"/>
      <c r="V557" s="4"/>
      <c r="W557" s="4"/>
      <c r="X557" s="4"/>
      <c r="Y557" s="4"/>
      <c r="Z557" s="4"/>
      <c r="AA557" s="4"/>
      <c r="AB557" s="4"/>
      <c r="AC557" s="4"/>
    </row>
    <row r="558" spans="1:29" ht="14.25" customHeight="1">
      <c r="A558" s="84"/>
      <c r="B558" s="84"/>
      <c r="C558" s="84"/>
      <c r="D558" s="84"/>
      <c r="E558" s="84"/>
      <c r="F558" s="84"/>
      <c r="G558" s="84"/>
      <c r="H558" s="4"/>
      <c r="I558" s="4"/>
      <c r="J558" s="4"/>
      <c r="K558" s="4"/>
      <c r="L558" s="4"/>
      <c r="M558" s="4"/>
      <c r="N558" s="4"/>
      <c r="O558" s="4"/>
      <c r="P558" s="4"/>
      <c r="Q558" s="4"/>
      <c r="R558" s="4"/>
      <c r="S558" s="4"/>
      <c r="T558" s="4"/>
      <c r="U558" s="4"/>
      <c r="V558" s="4"/>
      <c r="W558" s="4"/>
      <c r="X558" s="4"/>
      <c r="Y558" s="4"/>
      <c r="Z558" s="4"/>
      <c r="AA558" s="4"/>
      <c r="AB558" s="4"/>
      <c r="AC558" s="4"/>
    </row>
    <row r="559" spans="1:29" ht="14.25" customHeight="1">
      <c r="A559" s="84"/>
      <c r="B559" s="84"/>
      <c r="C559" s="84"/>
      <c r="D559" s="84"/>
      <c r="E559" s="84"/>
      <c r="F559" s="84"/>
      <c r="G559" s="84"/>
      <c r="H559" s="4"/>
      <c r="I559" s="4"/>
      <c r="J559" s="4"/>
      <c r="K559" s="4"/>
      <c r="L559" s="4"/>
      <c r="M559" s="4"/>
      <c r="N559" s="4"/>
      <c r="O559" s="4"/>
      <c r="P559" s="4"/>
      <c r="Q559" s="4"/>
      <c r="R559" s="4"/>
      <c r="S559" s="4"/>
      <c r="T559" s="4"/>
      <c r="U559" s="4"/>
      <c r="V559" s="4"/>
      <c r="W559" s="4"/>
      <c r="X559" s="4"/>
      <c r="Y559" s="4"/>
      <c r="Z559" s="4"/>
      <c r="AA559" s="4"/>
      <c r="AB559" s="4"/>
      <c r="AC559" s="4"/>
    </row>
    <row r="560" spans="1:29" ht="14.25" customHeight="1">
      <c r="A560" s="84"/>
      <c r="B560" s="84"/>
      <c r="C560" s="84"/>
      <c r="D560" s="84"/>
      <c r="E560" s="84"/>
      <c r="F560" s="84"/>
      <c r="G560" s="84"/>
      <c r="H560" s="4"/>
      <c r="I560" s="4"/>
      <c r="J560" s="4"/>
      <c r="K560" s="4"/>
      <c r="L560" s="4"/>
      <c r="M560" s="4"/>
      <c r="N560" s="4"/>
      <c r="O560" s="4"/>
      <c r="P560" s="4"/>
      <c r="Q560" s="4"/>
      <c r="R560" s="4"/>
      <c r="S560" s="4"/>
      <c r="T560" s="4"/>
      <c r="U560" s="4"/>
      <c r="V560" s="4"/>
      <c r="W560" s="4"/>
      <c r="X560" s="4"/>
      <c r="Y560" s="4"/>
      <c r="Z560" s="4"/>
      <c r="AA560" s="4"/>
      <c r="AB560" s="4"/>
      <c r="AC560" s="4"/>
    </row>
    <row r="561" spans="1:29" ht="14.25" customHeight="1">
      <c r="A561" s="84"/>
      <c r="B561" s="84"/>
      <c r="C561" s="84"/>
      <c r="D561" s="84"/>
      <c r="E561" s="84"/>
      <c r="F561" s="84"/>
      <c r="G561" s="84"/>
      <c r="H561" s="4"/>
      <c r="I561" s="4"/>
      <c r="J561" s="4"/>
      <c r="K561" s="4"/>
      <c r="L561" s="4"/>
      <c r="M561" s="4"/>
      <c r="N561" s="4"/>
      <c r="O561" s="4"/>
      <c r="P561" s="4"/>
      <c r="Q561" s="4"/>
      <c r="R561" s="4"/>
      <c r="S561" s="4"/>
      <c r="T561" s="4"/>
      <c r="U561" s="4"/>
      <c r="V561" s="4"/>
      <c r="W561" s="4"/>
      <c r="X561" s="4"/>
      <c r="Y561" s="4"/>
      <c r="Z561" s="4"/>
      <c r="AA561" s="4"/>
      <c r="AB561" s="4"/>
      <c r="AC561" s="4"/>
    </row>
    <row r="562" spans="1:29" ht="14.25" customHeight="1">
      <c r="A562" s="84"/>
      <c r="B562" s="84"/>
      <c r="C562" s="84"/>
      <c r="D562" s="84"/>
      <c r="E562" s="84"/>
      <c r="F562" s="84"/>
      <c r="G562" s="84"/>
      <c r="H562" s="4"/>
      <c r="I562" s="4"/>
      <c r="J562" s="4"/>
      <c r="K562" s="4"/>
      <c r="L562" s="4"/>
      <c r="M562" s="4"/>
      <c r="N562" s="4"/>
      <c r="O562" s="4"/>
      <c r="P562" s="4"/>
      <c r="Q562" s="4"/>
      <c r="R562" s="4"/>
      <c r="S562" s="4"/>
      <c r="T562" s="4"/>
      <c r="U562" s="4"/>
      <c r="V562" s="4"/>
      <c r="W562" s="4"/>
      <c r="X562" s="4"/>
      <c r="Y562" s="4"/>
      <c r="Z562" s="4"/>
      <c r="AA562" s="4"/>
      <c r="AB562" s="4"/>
      <c r="AC562" s="4"/>
    </row>
    <row r="563" spans="1:29" ht="14.25" customHeight="1">
      <c r="A563" s="84"/>
      <c r="B563" s="84"/>
      <c r="C563" s="84"/>
      <c r="D563" s="84"/>
      <c r="E563" s="84"/>
      <c r="F563" s="84"/>
      <c r="G563" s="84"/>
      <c r="H563" s="4"/>
      <c r="I563" s="4"/>
      <c r="J563" s="4"/>
      <c r="K563" s="4"/>
      <c r="L563" s="4"/>
      <c r="M563" s="4"/>
      <c r="N563" s="4"/>
      <c r="O563" s="4"/>
      <c r="P563" s="4"/>
      <c r="Q563" s="4"/>
      <c r="R563" s="4"/>
      <c r="S563" s="4"/>
      <c r="T563" s="4"/>
      <c r="U563" s="4"/>
      <c r="V563" s="4"/>
      <c r="W563" s="4"/>
      <c r="X563" s="4"/>
      <c r="Y563" s="4"/>
      <c r="Z563" s="4"/>
      <c r="AA563" s="4"/>
      <c r="AB563" s="4"/>
      <c r="AC563" s="4"/>
    </row>
    <row r="564" spans="1:29" ht="14.25" customHeight="1">
      <c r="A564" s="84"/>
      <c r="B564" s="84"/>
      <c r="C564" s="84"/>
      <c r="D564" s="84"/>
      <c r="E564" s="84"/>
      <c r="F564" s="84"/>
      <c r="G564" s="84"/>
      <c r="H564" s="4"/>
      <c r="I564" s="4"/>
      <c r="J564" s="4"/>
      <c r="K564" s="4"/>
      <c r="L564" s="4"/>
      <c r="M564" s="4"/>
      <c r="N564" s="4"/>
      <c r="O564" s="4"/>
      <c r="P564" s="4"/>
      <c r="Q564" s="4"/>
      <c r="R564" s="4"/>
      <c r="S564" s="4"/>
      <c r="T564" s="4"/>
      <c r="U564" s="4"/>
      <c r="V564" s="4"/>
      <c r="W564" s="4"/>
      <c r="X564" s="4"/>
      <c r="Y564" s="4"/>
      <c r="Z564" s="4"/>
      <c r="AA564" s="4"/>
      <c r="AB564" s="4"/>
      <c r="AC564" s="4"/>
    </row>
    <row r="565" spans="1:29" ht="14.25" customHeight="1">
      <c r="A565" s="84"/>
      <c r="B565" s="84"/>
      <c r="C565" s="84"/>
      <c r="D565" s="84"/>
      <c r="E565" s="84"/>
      <c r="F565" s="84"/>
      <c r="G565" s="84"/>
      <c r="H565" s="4"/>
      <c r="I565" s="4"/>
      <c r="J565" s="4"/>
      <c r="K565" s="4"/>
      <c r="L565" s="4"/>
      <c r="M565" s="4"/>
      <c r="N565" s="4"/>
      <c r="O565" s="4"/>
      <c r="P565" s="4"/>
      <c r="Q565" s="4"/>
      <c r="R565" s="4"/>
      <c r="S565" s="4"/>
      <c r="T565" s="4"/>
      <c r="U565" s="4"/>
      <c r="V565" s="4"/>
      <c r="W565" s="4"/>
      <c r="X565" s="4"/>
      <c r="Y565" s="4"/>
      <c r="Z565" s="4"/>
      <c r="AA565" s="4"/>
      <c r="AB565" s="4"/>
      <c r="AC565" s="4"/>
    </row>
    <row r="566" spans="1:29" ht="14.25" customHeight="1">
      <c r="A566" s="84"/>
      <c r="B566" s="84"/>
      <c r="C566" s="84"/>
      <c r="D566" s="84"/>
      <c r="E566" s="84"/>
      <c r="F566" s="84"/>
      <c r="G566" s="84"/>
      <c r="H566" s="4"/>
      <c r="I566" s="4"/>
      <c r="J566" s="4"/>
      <c r="K566" s="4"/>
      <c r="L566" s="4"/>
      <c r="M566" s="4"/>
      <c r="N566" s="4"/>
      <c r="O566" s="4"/>
      <c r="P566" s="4"/>
      <c r="Q566" s="4"/>
      <c r="R566" s="4"/>
      <c r="S566" s="4"/>
      <c r="T566" s="4"/>
      <c r="U566" s="4"/>
      <c r="V566" s="4"/>
      <c r="W566" s="4"/>
      <c r="X566" s="4"/>
      <c r="Y566" s="4"/>
      <c r="Z566" s="4"/>
      <c r="AA566" s="4"/>
      <c r="AB566" s="4"/>
      <c r="AC566" s="4"/>
    </row>
    <row r="567" spans="1:29" ht="14.25" customHeight="1">
      <c r="A567" s="84"/>
      <c r="B567" s="84"/>
      <c r="C567" s="84"/>
      <c r="D567" s="84"/>
      <c r="E567" s="84"/>
      <c r="F567" s="84"/>
      <c r="G567" s="84"/>
      <c r="H567" s="4"/>
      <c r="I567" s="4"/>
      <c r="J567" s="4"/>
      <c r="K567" s="4"/>
      <c r="L567" s="4"/>
      <c r="M567" s="4"/>
      <c r="N567" s="4"/>
      <c r="O567" s="4"/>
      <c r="P567" s="4"/>
      <c r="Q567" s="4"/>
      <c r="R567" s="4"/>
      <c r="S567" s="4"/>
      <c r="T567" s="4"/>
      <c r="U567" s="4"/>
      <c r="V567" s="4"/>
      <c r="W567" s="4"/>
      <c r="X567" s="4"/>
      <c r="Y567" s="4"/>
      <c r="Z567" s="4"/>
      <c r="AA567" s="4"/>
      <c r="AB567" s="4"/>
      <c r="AC567" s="4"/>
    </row>
    <row r="568" spans="1:29" ht="14.25" customHeight="1">
      <c r="A568" s="84"/>
      <c r="B568" s="84"/>
      <c r="C568" s="84"/>
      <c r="D568" s="84"/>
      <c r="E568" s="84"/>
      <c r="F568" s="84"/>
      <c r="G568" s="84"/>
      <c r="H568" s="4"/>
      <c r="I568" s="4"/>
      <c r="J568" s="4"/>
      <c r="K568" s="4"/>
      <c r="L568" s="4"/>
      <c r="M568" s="4"/>
      <c r="N568" s="4"/>
      <c r="O568" s="4"/>
      <c r="P568" s="4"/>
      <c r="Q568" s="4"/>
      <c r="R568" s="4"/>
      <c r="S568" s="4"/>
      <c r="T568" s="4"/>
      <c r="U568" s="4"/>
      <c r="V568" s="4"/>
      <c r="W568" s="4"/>
      <c r="X568" s="4"/>
      <c r="Y568" s="4"/>
      <c r="Z568" s="4"/>
      <c r="AA568" s="4"/>
      <c r="AB568" s="4"/>
      <c r="AC568" s="4"/>
    </row>
    <row r="569" spans="1:29" ht="14.25" customHeight="1">
      <c r="A569" s="84"/>
      <c r="B569" s="84"/>
      <c r="C569" s="84"/>
      <c r="D569" s="84"/>
      <c r="E569" s="84"/>
      <c r="F569" s="84"/>
      <c r="G569" s="84"/>
      <c r="H569" s="4"/>
      <c r="I569" s="4"/>
      <c r="J569" s="4"/>
      <c r="K569" s="4"/>
      <c r="L569" s="4"/>
      <c r="M569" s="4"/>
      <c r="N569" s="4"/>
      <c r="O569" s="4"/>
      <c r="P569" s="4"/>
      <c r="Q569" s="4"/>
      <c r="R569" s="4"/>
      <c r="S569" s="4"/>
      <c r="T569" s="4"/>
      <c r="U569" s="4"/>
      <c r="V569" s="4"/>
      <c r="W569" s="4"/>
      <c r="X569" s="4"/>
      <c r="Y569" s="4"/>
      <c r="Z569" s="4"/>
      <c r="AA569" s="4"/>
      <c r="AB569" s="4"/>
      <c r="AC569" s="4"/>
    </row>
    <row r="570" spans="1:29" ht="14.25" customHeight="1">
      <c r="A570" s="84"/>
      <c r="B570" s="84"/>
      <c r="C570" s="84"/>
      <c r="D570" s="84"/>
      <c r="E570" s="84"/>
      <c r="F570" s="84"/>
      <c r="G570" s="84"/>
      <c r="H570" s="4"/>
      <c r="I570" s="4"/>
      <c r="J570" s="4"/>
      <c r="K570" s="4"/>
      <c r="L570" s="4"/>
      <c r="M570" s="4"/>
      <c r="N570" s="4"/>
      <c r="O570" s="4"/>
      <c r="P570" s="4"/>
      <c r="Q570" s="4"/>
      <c r="R570" s="4"/>
      <c r="S570" s="4"/>
      <c r="T570" s="4"/>
      <c r="U570" s="4"/>
      <c r="V570" s="4"/>
      <c r="W570" s="4"/>
      <c r="X570" s="4"/>
      <c r="Y570" s="4"/>
      <c r="Z570" s="4"/>
      <c r="AA570" s="4"/>
      <c r="AB570" s="4"/>
      <c r="AC570" s="4"/>
    </row>
    <row r="571" spans="1:29" ht="14.25" customHeight="1">
      <c r="A571" s="84"/>
      <c r="B571" s="84"/>
      <c r="C571" s="84"/>
      <c r="D571" s="84"/>
      <c r="E571" s="84"/>
      <c r="F571" s="84"/>
      <c r="G571" s="84"/>
      <c r="H571" s="4"/>
      <c r="I571" s="4"/>
      <c r="J571" s="4"/>
      <c r="K571" s="4"/>
      <c r="L571" s="4"/>
      <c r="M571" s="4"/>
      <c r="N571" s="4"/>
      <c r="O571" s="4"/>
      <c r="P571" s="4"/>
      <c r="Q571" s="4"/>
      <c r="R571" s="4"/>
      <c r="S571" s="4"/>
      <c r="T571" s="4"/>
      <c r="U571" s="4"/>
      <c r="V571" s="4"/>
      <c r="W571" s="4"/>
      <c r="X571" s="4"/>
      <c r="Y571" s="4"/>
      <c r="Z571" s="4"/>
      <c r="AA571" s="4"/>
      <c r="AB571" s="4"/>
      <c r="AC571" s="4"/>
    </row>
    <row r="572" spans="1:29" ht="14.25" customHeight="1">
      <c r="A572" s="84"/>
      <c r="B572" s="84"/>
      <c r="C572" s="84"/>
      <c r="D572" s="84"/>
      <c r="E572" s="84"/>
      <c r="F572" s="84"/>
      <c r="G572" s="84"/>
      <c r="H572" s="4"/>
      <c r="I572" s="4"/>
      <c r="J572" s="4"/>
      <c r="K572" s="4"/>
      <c r="L572" s="4"/>
      <c r="M572" s="4"/>
      <c r="N572" s="4"/>
      <c r="O572" s="4"/>
      <c r="P572" s="4"/>
      <c r="Q572" s="4"/>
      <c r="R572" s="4"/>
      <c r="S572" s="4"/>
      <c r="T572" s="4"/>
      <c r="U572" s="4"/>
      <c r="V572" s="4"/>
      <c r="W572" s="4"/>
      <c r="X572" s="4"/>
      <c r="Y572" s="4"/>
      <c r="Z572" s="4"/>
      <c r="AA572" s="4"/>
      <c r="AB572" s="4"/>
      <c r="AC572" s="4"/>
    </row>
    <row r="573" spans="1:29" ht="14.25" customHeight="1">
      <c r="A573" s="84"/>
      <c r="B573" s="84"/>
      <c r="C573" s="84"/>
      <c r="D573" s="84"/>
      <c r="E573" s="84"/>
      <c r="F573" s="84"/>
      <c r="G573" s="84"/>
      <c r="H573" s="4"/>
      <c r="I573" s="4"/>
      <c r="J573" s="4"/>
      <c r="K573" s="4"/>
      <c r="L573" s="4"/>
      <c r="M573" s="4"/>
      <c r="N573" s="4"/>
      <c r="O573" s="4"/>
      <c r="P573" s="4"/>
      <c r="Q573" s="4"/>
      <c r="R573" s="4"/>
      <c r="S573" s="4"/>
      <c r="T573" s="4"/>
      <c r="U573" s="4"/>
      <c r="V573" s="4"/>
      <c r="W573" s="4"/>
      <c r="X573" s="4"/>
      <c r="Y573" s="4"/>
      <c r="Z573" s="4"/>
      <c r="AA573" s="4"/>
      <c r="AB573" s="4"/>
      <c r="AC573" s="4"/>
    </row>
    <row r="574" spans="1:29" ht="14.25" customHeight="1">
      <c r="A574" s="84"/>
      <c r="B574" s="84"/>
      <c r="C574" s="84"/>
      <c r="D574" s="84"/>
      <c r="E574" s="84"/>
      <c r="F574" s="84"/>
      <c r="G574" s="84"/>
      <c r="H574" s="4"/>
      <c r="I574" s="4"/>
      <c r="J574" s="4"/>
      <c r="K574" s="4"/>
      <c r="L574" s="4"/>
      <c r="M574" s="4"/>
      <c r="N574" s="4"/>
      <c r="O574" s="4"/>
      <c r="P574" s="4"/>
      <c r="Q574" s="4"/>
      <c r="R574" s="4"/>
      <c r="S574" s="4"/>
      <c r="T574" s="4"/>
      <c r="U574" s="4"/>
      <c r="V574" s="4"/>
      <c r="W574" s="4"/>
      <c r="X574" s="4"/>
      <c r="Y574" s="4"/>
      <c r="Z574" s="4"/>
      <c r="AA574" s="4"/>
      <c r="AB574" s="4"/>
      <c r="AC574" s="4"/>
    </row>
    <row r="575" spans="1:29" ht="14.25" customHeight="1">
      <c r="A575" s="84"/>
      <c r="B575" s="84"/>
      <c r="C575" s="84"/>
      <c r="D575" s="84"/>
      <c r="E575" s="84"/>
      <c r="F575" s="84"/>
      <c r="G575" s="84"/>
      <c r="H575" s="4"/>
      <c r="I575" s="4"/>
      <c r="J575" s="4"/>
      <c r="K575" s="4"/>
      <c r="L575" s="4"/>
      <c r="M575" s="4"/>
      <c r="N575" s="4"/>
      <c r="O575" s="4"/>
      <c r="P575" s="4"/>
      <c r="Q575" s="4"/>
      <c r="R575" s="4"/>
      <c r="S575" s="4"/>
      <c r="T575" s="4"/>
      <c r="U575" s="4"/>
      <c r="V575" s="4"/>
      <c r="W575" s="4"/>
      <c r="X575" s="4"/>
      <c r="Y575" s="4"/>
      <c r="Z575" s="4"/>
      <c r="AA575" s="4"/>
      <c r="AB575" s="4"/>
      <c r="AC575" s="4"/>
    </row>
    <row r="576" spans="1:29" ht="14.25" customHeight="1">
      <c r="A576" s="84"/>
      <c r="B576" s="84"/>
      <c r="C576" s="84"/>
      <c r="D576" s="84"/>
      <c r="E576" s="84"/>
      <c r="F576" s="84"/>
      <c r="G576" s="84"/>
      <c r="H576" s="4"/>
      <c r="I576" s="4"/>
      <c r="J576" s="4"/>
      <c r="K576" s="4"/>
      <c r="L576" s="4"/>
      <c r="M576" s="4"/>
      <c r="N576" s="4"/>
      <c r="O576" s="4"/>
      <c r="P576" s="4"/>
      <c r="Q576" s="4"/>
      <c r="R576" s="4"/>
      <c r="S576" s="4"/>
      <c r="T576" s="4"/>
      <c r="U576" s="4"/>
      <c r="V576" s="4"/>
      <c r="W576" s="4"/>
      <c r="X576" s="4"/>
      <c r="Y576" s="4"/>
      <c r="Z576" s="4"/>
      <c r="AA576" s="4"/>
      <c r="AB576" s="4"/>
      <c r="AC576" s="4"/>
    </row>
    <row r="577" spans="1:29" ht="14.25" customHeight="1">
      <c r="A577" s="84"/>
      <c r="B577" s="84"/>
      <c r="C577" s="84"/>
      <c r="D577" s="84"/>
      <c r="E577" s="84"/>
      <c r="F577" s="84"/>
      <c r="G577" s="84"/>
      <c r="H577" s="4"/>
      <c r="I577" s="4"/>
      <c r="J577" s="4"/>
      <c r="K577" s="4"/>
      <c r="L577" s="4"/>
      <c r="M577" s="4"/>
      <c r="N577" s="4"/>
      <c r="O577" s="4"/>
      <c r="P577" s="4"/>
      <c r="Q577" s="4"/>
      <c r="R577" s="4"/>
      <c r="S577" s="4"/>
      <c r="T577" s="4"/>
      <c r="U577" s="4"/>
      <c r="V577" s="4"/>
      <c r="W577" s="4"/>
      <c r="X577" s="4"/>
      <c r="Y577" s="4"/>
      <c r="Z577" s="4"/>
      <c r="AA577" s="4"/>
      <c r="AB577" s="4"/>
      <c r="AC577" s="4"/>
    </row>
    <row r="578" spans="1:29" ht="14.25" customHeight="1">
      <c r="A578" s="84"/>
      <c r="B578" s="84"/>
      <c r="C578" s="84"/>
      <c r="D578" s="84"/>
      <c r="E578" s="84"/>
      <c r="F578" s="84"/>
      <c r="G578" s="84"/>
      <c r="H578" s="4"/>
      <c r="I578" s="4"/>
      <c r="J578" s="4"/>
      <c r="K578" s="4"/>
      <c r="L578" s="4"/>
      <c r="M578" s="4"/>
      <c r="N578" s="4"/>
      <c r="O578" s="4"/>
      <c r="P578" s="4"/>
      <c r="Q578" s="4"/>
      <c r="R578" s="4"/>
      <c r="S578" s="4"/>
      <c r="T578" s="4"/>
      <c r="U578" s="4"/>
      <c r="V578" s="4"/>
      <c r="W578" s="4"/>
      <c r="X578" s="4"/>
      <c r="Y578" s="4"/>
      <c r="Z578" s="4"/>
      <c r="AA578" s="4"/>
      <c r="AB578" s="4"/>
      <c r="AC578" s="4"/>
    </row>
    <row r="579" spans="1:29" ht="14.25" customHeight="1">
      <c r="A579" s="84"/>
      <c r="B579" s="84"/>
      <c r="C579" s="84"/>
      <c r="D579" s="84"/>
      <c r="E579" s="84"/>
      <c r="F579" s="84"/>
      <c r="G579" s="84"/>
      <c r="H579" s="4"/>
      <c r="I579" s="4"/>
      <c r="J579" s="4"/>
      <c r="K579" s="4"/>
      <c r="L579" s="4"/>
      <c r="M579" s="4"/>
      <c r="N579" s="4"/>
      <c r="O579" s="4"/>
      <c r="P579" s="4"/>
      <c r="Q579" s="4"/>
      <c r="R579" s="4"/>
      <c r="S579" s="4"/>
      <c r="T579" s="4"/>
      <c r="U579" s="4"/>
      <c r="V579" s="4"/>
      <c r="W579" s="4"/>
      <c r="X579" s="4"/>
      <c r="Y579" s="4"/>
      <c r="Z579" s="4"/>
      <c r="AA579" s="4"/>
      <c r="AB579" s="4"/>
      <c r="AC579" s="4"/>
    </row>
    <row r="580" spans="1:29" ht="14.25" customHeight="1">
      <c r="A580" s="84"/>
      <c r="B580" s="84"/>
      <c r="C580" s="84"/>
      <c r="D580" s="84"/>
      <c r="E580" s="84"/>
      <c r="F580" s="84"/>
      <c r="G580" s="84"/>
      <c r="H580" s="4"/>
      <c r="I580" s="4"/>
      <c r="J580" s="4"/>
      <c r="K580" s="4"/>
      <c r="L580" s="4"/>
      <c r="M580" s="4"/>
      <c r="N580" s="4"/>
      <c r="O580" s="4"/>
      <c r="P580" s="4"/>
      <c r="Q580" s="4"/>
      <c r="R580" s="4"/>
      <c r="S580" s="4"/>
      <c r="T580" s="4"/>
      <c r="U580" s="4"/>
      <c r="V580" s="4"/>
      <c r="W580" s="4"/>
      <c r="X580" s="4"/>
      <c r="Y580" s="4"/>
      <c r="Z580" s="4"/>
      <c r="AA580" s="4"/>
      <c r="AB580" s="4"/>
      <c r="AC580" s="4"/>
    </row>
    <row r="581" spans="1:29" ht="14.25" customHeight="1">
      <c r="A581" s="84"/>
      <c r="B581" s="84"/>
      <c r="C581" s="84"/>
      <c r="D581" s="84"/>
      <c r="E581" s="84"/>
      <c r="F581" s="84"/>
      <c r="G581" s="84"/>
      <c r="H581" s="4"/>
      <c r="I581" s="4"/>
      <c r="J581" s="4"/>
      <c r="K581" s="4"/>
      <c r="L581" s="4"/>
      <c r="M581" s="4"/>
      <c r="N581" s="4"/>
      <c r="O581" s="4"/>
      <c r="P581" s="4"/>
      <c r="Q581" s="4"/>
      <c r="R581" s="4"/>
      <c r="S581" s="4"/>
      <c r="T581" s="4"/>
      <c r="U581" s="4"/>
      <c r="V581" s="4"/>
      <c r="W581" s="4"/>
      <c r="X581" s="4"/>
      <c r="Y581" s="4"/>
      <c r="Z581" s="4"/>
      <c r="AA581" s="4"/>
      <c r="AB581" s="4"/>
      <c r="AC581" s="4"/>
    </row>
    <row r="582" spans="1:29" ht="14.25" customHeight="1">
      <c r="A582" s="84"/>
      <c r="B582" s="84"/>
      <c r="C582" s="84"/>
      <c r="D582" s="84"/>
      <c r="E582" s="84"/>
      <c r="F582" s="84"/>
      <c r="G582" s="84"/>
      <c r="H582" s="4"/>
      <c r="I582" s="4"/>
      <c r="J582" s="4"/>
      <c r="K582" s="4"/>
      <c r="L582" s="4"/>
      <c r="M582" s="4"/>
      <c r="N582" s="4"/>
      <c r="O582" s="4"/>
      <c r="P582" s="4"/>
      <c r="Q582" s="4"/>
      <c r="R582" s="4"/>
      <c r="S582" s="4"/>
      <c r="T582" s="4"/>
      <c r="U582" s="4"/>
      <c r="V582" s="4"/>
      <c r="W582" s="4"/>
      <c r="X582" s="4"/>
      <c r="Y582" s="4"/>
      <c r="Z582" s="4"/>
      <c r="AA582" s="4"/>
      <c r="AB582" s="4"/>
      <c r="AC582" s="4"/>
    </row>
    <row r="583" spans="1:29" ht="14.25" customHeight="1">
      <c r="A583" s="84"/>
      <c r="B583" s="84"/>
      <c r="C583" s="84"/>
      <c r="D583" s="84"/>
      <c r="E583" s="84"/>
      <c r="F583" s="84"/>
      <c r="G583" s="84"/>
      <c r="H583" s="4"/>
      <c r="I583" s="4"/>
      <c r="J583" s="4"/>
      <c r="K583" s="4"/>
      <c r="L583" s="4"/>
      <c r="M583" s="4"/>
      <c r="N583" s="4"/>
      <c r="O583" s="4"/>
      <c r="P583" s="4"/>
      <c r="Q583" s="4"/>
      <c r="R583" s="4"/>
      <c r="S583" s="4"/>
      <c r="T583" s="4"/>
      <c r="U583" s="4"/>
      <c r="V583" s="4"/>
      <c r="W583" s="4"/>
      <c r="X583" s="4"/>
      <c r="Y583" s="4"/>
      <c r="Z583" s="4"/>
      <c r="AA583" s="4"/>
      <c r="AB583" s="4"/>
      <c r="AC583" s="4"/>
    </row>
    <row r="584" spans="1:29" ht="14.25" customHeight="1">
      <c r="A584" s="84"/>
      <c r="B584" s="84"/>
      <c r="C584" s="84"/>
      <c r="D584" s="84"/>
      <c r="E584" s="84"/>
      <c r="F584" s="84"/>
      <c r="G584" s="84"/>
      <c r="H584" s="4"/>
      <c r="I584" s="4"/>
      <c r="J584" s="4"/>
      <c r="K584" s="4"/>
      <c r="L584" s="4"/>
      <c r="M584" s="4"/>
      <c r="N584" s="4"/>
      <c r="O584" s="4"/>
      <c r="P584" s="4"/>
      <c r="Q584" s="4"/>
      <c r="R584" s="4"/>
      <c r="S584" s="4"/>
      <c r="T584" s="4"/>
      <c r="U584" s="4"/>
      <c r="V584" s="4"/>
      <c r="W584" s="4"/>
      <c r="X584" s="4"/>
      <c r="Y584" s="4"/>
      <c r="Z584" s="4"/>
      <c r="AA584" s="4"/>
      <c r="AB584" s="4"/>
      <c r="AC584" s="4"/>
    </row>
    <row r="585" spans="1:29" ht="14.25" customHeight="1">
      <c r="A585" s="84"/>
      <c r="B585" s="84"/>
      <c r="C585" s="84"/>
      <c r="D585" s="84"/>
      <c r="E585" s="84"/>
      <c r="F585" s="84"/>
      <c r="G585" s="84"/>
      <c r="H585" s="4"/>
      <c r="I585" s="4"/>
      <c r="J585" s="4"/>
      <c r="K585" s="4"/>
      <c r="L585" s="4"/>
      <c r="M585" s="4"/>
      <c r="N585" s="4"/>
      <c r="O585" s="4"/>
      <c r="P585" s="4"/>
      <c r="Q585" s="4"/>
      <c r="R585" s="4"/>
      <c r="S585" s="4"/>
      <c r="T585" s="4"/>
      <c r="U585" s="4"/>
      <c r="V585" s="4"/>
      <c r="W585" s="4"/>
      <c r="X585" s="4"/>
      <c r="Y585" s="4"/>
      <c r="Z585" s="4"/>
      <c r="AA585" s="4"/>
      <c r="AB585" s="4"/>
      <c r="AC585" s="4"/>
    </row>
    <row r="586" spans="1:29" ht="14.25" customHeight="1">
      <c r="A586" s="84"/>
      <c r="B586" s="84"/>
      <c r="C586" s="84"/>
      <c r="D586" s="84"/>
      <c r="E586" s="84"/>
      <c r="F586" s="84"/>
      <c r="G586" s="84"/>
      <c r="H586" s="4"/>
      <c r="I586" s="4"/>
      <c r="J586" s="4"/>
      <c r="K586" s="4"/>
      <c r="L586" s="4"/>
      <c r="M586" s="4"/>
      <c r="N586" s="4"/>
      <c r="O586" s="4"/>
      <c r="P586" s="4"/>
      <c r="Q586" s="4"/>
      <c r="R586" s="4"/>
      <c r="S586" s="4"/>
      <c r="T586" s="4"/>
      <c r="U586" s="4"/>
      <c r="V586" s="4"/>
      <c r="W586" s="4"/>
      <c r="X586" s="4"/>
      <c r="Y586" s="4"/>
      <c r="Z586" s="4"/>
      <c r="AA586" s="4"/>
      <c r="AB586" s="4"/>
      <c r="AC586" s="4"/>
    </row>
    <row r="587" spans="1:29" ht="14.25" customHeight="1">
      <c r="A587" s="84"/>
      <c r="B587" s="84"/>
      <c r="C587" s="84"/>
      <c r="D587" s="84"/>
      <c r="E587" s="84"/>
      <c r="F587" s="84"/>
      <c r="G587" s="84"/>
      <c r="H587" s="4"/>
      <c r="I587" s="4"/>
      <c r="J587" s="4"/>
      <c r="K587" s="4"/>
      <c r="L587" s="4"/>
      <c r="M587" s="4"/>
      <c r="N587" s="4"/>
      <c r="O587" s="4"/>
      <c r="P587" s="4"/>
      <c r="Q587" s="4"/>
      <c r="R587" s="4"/>
      <c r="S587" s="4"/>
      <c r="T587" s="4"/>
      <c r="U587" s="4"/>
      <c r="V587" s="4"/>
      <c r="W587" s="4"/>
      <c r="X587" s="4"/>
      <c r="Y587" s="4"/>
      <c r="Z587" s="4"/>
      <c r="AA587" s="4"/>
      <c r="AB587" s="4"/>
      <c r="AC587" s="4"/>
    </row>
    <row r="588" spans="1:29" ht="14.25" customHeight="1">
      <c r="A588" s="84"/>
      <c r="B588" s="84"/>
      <c r="C588" s="84"/>
      <c r="D588" s="84"/>
      <c r="E588" s="84"/>
      <c r="F588" s="84"/>
      <c r="G588" s="84"/>
      <c r="H588" s="4"/>
      <c r="I588" s="4"/>
      <c r="J588" s="4"/>
      <c r="K588" s="4"/>
      <c r="L588" s="4"/>
      <c r="M588" s="4"/>
      <c r="N588" s="4"/>
      <c r="O588" s="4"/>
      <c r="P588" s="4"/>
      <c r="Q588" s="4"/>
      <c r="R588" s="4"/>
      <c r="S588" s="4"/>
      <c r="T588" s="4"/>
      <c r="U588" s="4"/>
      <c r="V588" s="4"/>
      <c r="W588" s="4"/>
      <c r="X588" s="4"/>
      <c r="Y588" s="4"/>
      <c r="Z588" s="4"/>
      <c r="AA588" s="4"/>
      <c r="AB588" s="4"/>
      <c r="AC588" s="4"/>
    </row>
    <row r="589" spans="1:29" ht="14.25" customHeight="1">
      <c r="A589" s="84"/>
      <c r="B589" s="84"/>
      <c r="C589" s="84"/>
      <c r="D589" s="84"/>
      <c r="E589" s="84"/>
      <c r="F589" s="84"/>
      <c r="G589" s="84"/>
      <c r="H589" s="4"/>
      <c r="I589" s="4"/>
      <c r="J589" s="4"/>
      <c r="K589" s="4"/>
      <c r="L589" s="4"/>
      <c r="M589" s="4"/>
      <c r="N589" s="4"/>
      <c r="O589" s="4"/>
      <c r="P589" s="4"/>
      <c r="Q589" s="4"/>
      <c r="R589" s="4"/>
      <c r="S589" s="4"/>
      <c r="T589" s="4"/>
      <c r="U589" s="4"/>
      <c r="V589" s="4"/>
      <c r="W589" s="4"/>
      <c r="X589" s="4"/>
      <c r="Y589" s="4"/>
      <c r="Z589" s="4"/>
      <c r="AA589" s="4"/>
      <c r="AB589" s="4"/>
      <c r="AC589" s="4"/>
    </row>
    <row r="590" spans="1:29" ht="14.25" customHeight="1">
      <c r="A590" s="84"/>
      <c r="B590" s="84"/>
      <c r="C590" s="84"/>
      <c r="D590" s="84"/>
      <c r="E590" s="84"/>
      <c r="F590" s="84"/>
      <c r="G590" s="84"/>
      <c r="H590" s="4"/>
      <c r="I590" s="4"/>
      <c r="J590" s="4"/>
      <c r="K590" s="4"/>
      <c r="L590" s="4"/>
      <c r="M590" s="4"/>
      <c r="N590" s="4"/>
      <c r="O590" s="4"/>
      <c r="P590" s="4"/>
      <c r="Q590" s="4"/>
      <c r="R590" s="4"/>
      <c r="S590" s="4"/>
      <c r="T590" s="4"/>
      <c r="U590" s="4"/>
      <c r="V590" s="4"/>
      <c r="W590" s="4"/>
      <c r="X590" s="4"/>
      <c r="Y590" s="4"/>
      <c r="Z590" s="4"/>
      <c r="AA590" s="4"/>
      <c r="AB590" s="4"/>
      <c r="AC590" s="4"/>
    </row>
    <row r="591" spans="1:29" ht="14.25" customHeight="1">
      <c r="A591" s="84"/>
      <c r="B591" s="84"/>
      <c r="C591" s="84"/>
      <c r="D591" s="84"/>
      <c r="E591" s="84"/>
      <c r="F591" s="84"/>
      <c r="G591" s="84"/>
      <c r="H591" s="4"/>
      <c r="I591" s="4"/>
      <c r="J591" s="4"/>
      <c r="K591" s="4"/>
      <c r="L591" s="4"/>
      <c r="M591" s="4"/>
      <c r="N591" s="4"/>
      <c r="O591" s="4"/>
      <c r="P591" s="4"/>
      <c r="Q591" s="4"/>
      <c r="R591" s="4"/>
      <c r="S591" s="4"/>
      <c r="T591" s="4"/>
      <c r="U591" s="4"/>
      <c r="V591" s="4"/>
      <c r="W591" s="4"/>
      <c r="X591" s="4"/>
      <c r="Y591" s="4"/>
      <c r="Z591" s="4"/>
      <c r="AA591" s="4"/>
      <c r="AB591" s="4"/>
      <c r="AC591" s="4"/>
    </row>
    <row r="592" spans="1:29" ht="14.25" customHeight="1">
      <c r="A592" s="84"/>
      <c r="B592" s="84"/>
      <c r="C592" s="84"/>
      <c r="D592" s="84"/>
      <c r="E592" s="84"/>
      <c r="F592" s="84"/>
      <c r="G592" s="84"/>
      <c r="H592" s="4"/>
      <c r="I592" s="4"/>
      <c r="J592" s="4"/>
      <c r="K592" s="4"/>
      <c r="L592" s="4"/>
      <c r="M592" s="4"/>
      <c r="N592" s="4"/>
      <c r="O592" s="4"/>
      <c r="P592" s="4"/>
      <c r="Q592" s="4"/>
      <c r="R592" s="4"/>
      <c r="S592" s="4"/>
      <c r="T592" s="4"/>
      <c r="U592" s="4"/>
      <c r="V592" s="4"/>
      <c r="W592" s="4"/>
      <c r="X592" s="4"/>
      <c r="Y592" s="4"/>
      <c r="Z592" s="4"/>
      <c r="AA592" s="4"/>
      <c r="AB592" s="4"/>
      <c r="AC592" s="4"/>
    </row>
    <row r="593" spans="1:29" ht="14.25" customHeight="1">
      <c r="A593" s="84"/>
      <c r="B593" s="84"/>
      <c r="C593" s="84"/>
      <c r="D593" s="84"/>
      <c r="E593" s="84"/>
      <c r="F593" s="84"/>
      <c r="G593" s="84"/>
      <c r="H593" s="4"/>
      <c r="I593" s="4"/>
      <c r="J593" s="4"/>
      <c r="K593" s="4"/>
      <c r="L593" s="4"/>
      <c r="M593" s="4"/>
      <c r="N593" s="4"/>
      <c r="O593" s="4"/>
      <c r="P593" s="4"/>
      <c r="Q593" s="4"/>
      <c r="R593" s="4"/>
      <c r="S593" s="4"/>
      <c r="T593" s="4"/>
      <c r="U593" s="4"/>
      <c r="V593" s="4"/>
      <c r="W593" s="4"/>
      <c r="X593" s="4"/>
      <c r="Y593" s="4"/>
      <c r="Z593" s="4"/>
      <c r="AA593" s="4"/>
      <c r="AB593" s="4"/>
      <c r="AC593" s="4"/>
    </row>
    <row r="594" spans="1:29" ht="14.25" customHeight="1">
      <c r="A594" s="84"/>
      <c r="B594" s="84"/>
      <c r="C594" s="84"/>
      <c r="D594" s="84"/>
      <c r="E594" s="84"/>
      <c r="F594" s="84"/>
      <c r="G594" s="84"/>
      <c r="H594" s="4"/>
      <c r="I594" s="4"/>
      <c r="J594" s="4"/>
      <c r="K594" s="4"/>
      <c r="L594" s="4"/>
      <c r="M594" s="4"/>
      <c r="N594" s="4"/>
      <c r="O594" s="4"/>
      <c r="P594" s="4"/>
      <c r="Q594" s="4"/>
      <c r="R594" s="4"/>
      <c r="S594" s="4"/>
      <c r="T594" s="4"/>
      <c r="U594" s="4"/>
      <c r="V594" s="4"/>
      <c r="W594" s="4"/>
      <c r="X594" s="4"/>
      <c r="Y594" s="4"/>
      <c r="Z594" s="4"/>
      <c r="AA594" s="4"/>
      <c r="AB594" s="4"/>
      <c r="AC594" s="4"/>
    </row>
    <row r="595" spans="1:29" ht="14.25" customHeight="1">
      <c r="A595" s="84"/>
      <c r="B595" s="84"/>
      <c r="C595" s="84"/>
      <c r="D595" s="84"/>
      <c r="E595" s="84"/>
      <c r="F595" s="84"/>
      <c r="G595" s="84"/>
      <c r="H595" s="4"/>
      <c r="I595" s="4"/>
      <c r="J595" s="4"/>
      <c r="K595" s="4"/>
      <c r="L595" s="4"/>
      <c r="M595" s="4"/>
      <c r="N595" s="4"/>
      <c r="O595" s="4"/>
      <c r="P595" s="4"/>
      <c r="Q595" s="4"/>
      <c r="R595" s="4"/>
      <c r="S595" s="4"/>
      <c r="T595" s="4"/>
      <c r="U595" s="4"/>
      <c r="V595" s="4"/>
      <c r="W595" s="4"/>
      <c r="X595" s="4"/>
      <c r="Y595" s="4"/>
      <c r="Z595" s="4"/>
      <c r="AA595" s="4"/>
      <c r="AB595" s="4"/>
      <c r="AC595" s="4"/>
    </row>
    <row r="596" spans="1:29" ht="14.25" customHeight="1">
      <c r="A596" s="84"/>
      <c r="B596" s="84"/>
      <c r="C596" s="84"/>
      <c r="D596" s="84"/>
      <c r="E596" s="84"/>
      <c r="F596" s="84"/>
      <c r="G596" s="84"/>
      <c r="H596" s="4"/>
      <c r="I596" s="4"/>
      <c r="J596" s="4"/>
      <c r="K596" s="4"/>
      <c r="L596" s="4"/>
      <c r="M596" s="4"/>
      <c r="N596" s="4"/>
      <c r="O596" s="4"/>
      <c r="P596" s="4"/>
      <c r="Q596" s="4"/>
      <c r="R596" s="4"/>
      <c r="S596" s="4"/>
      <c r="T596" s="4"/>
      <c r="U596" s="4"/>
      <c r="V596" s="4"/>
      <c r="W596" s="4"/>
      <c r="X596" s="4"/>
      <c r="Y596" s="4"/>
      <c r="Z596" s="4"/>
      <c r="AA596" s="4"/>
      <c r="AB596" s="4"/>
      <c r="AC596" s="4"/>
    </row>
    <row r="597" spans="1:29" ht="14.25" customHeight="1">
      <c r="A597" s="84"/>
      <c r="B597" s="84"/>
      <c r="C597" s="84"/>
      <c r="D597" s="84"/>
      <c r="E597" s="84"/>
      <c r="F597" s="84"/>
      <c r="G597" s="84"/>
      <c r="H597" s="4"/>
      <c r="I597" s="4"/>
      <c r="J597" s="4"/>
      <c r="K597" s="4"/>
      <c r="L597" s="4"/>
      <c r="M597" s="4"/>
      <c r="N597" s="4"/>
      <c r="O597" s="4"/>
      <c r="P597" s="4"/>
      <c r="Q597" s="4"/>
      <c r="R597" s="4"/>
      <c r="S597" s="4"/>
      <c r="T597" s="4"/>
      <c r="U597" s="4"/>
      <c r="V597" s="4"/>
      <c r="W597" s="4"/>
      <c r="X597" s="4"/>
      <c r="Y597" s="4"/>
      <c r="Z597" s="4"/>
      <c r="AA597" s="4"/>
      <c r="AB597" s="4"/>
      <c r="AC597" s="4"/>
    </row>
    <row r="598" spans="1:29" ht="14.25" customHeight="1">
      <c r="A598" s="84"/>
      <c r="B598" s="84"/>
      <c r="C598" s="84"/>
      <c r="D598" s="84"/>
      <c r="E598" s="84"/>
      <c r="F598" s="84"/>
      <c r="G598" s="84"/>
      <c r="H598" s="4"/>
      <c r="I598" s="4"/>
      <c r="J598" s="4"/>
      <c r="K598" s="4"/>
      <c r="L598" s="4"/>
      <c r="M598" s="4"/>
      <c r="N598" s="4"/>
      <c r="O598" s="4"/>
      <c r="P598" s="4"/>
      <c r="Q598" s="4"/>
      <c r="R598" s="4"/>
      <c r="S598" s="4"/>
      <c r="T598" s="4"/>
      <c r="U598" s="4"/>
      <c r="V598" s="4"/>
      <c r="W598" s="4"/>
      <c r="X598" s="4"/>
      <c r="Y598" s="4"/>
      <c r="Z598" s="4"/>
      <c r="AA598" s="4"/>
      <c r="AB598" s="4"/>
      <c r="AC598" s="4"/>
    </row>
    <row r="599" spans="1:29" ht="14.25" customHeight="1">
      <c r="A599" s="84"/>
      <c r="B599" s="84"/>
      <c r="C599" s="84"/>
      <c r="D599" s="84"/>
      <c r="E599" s="84"/>
      <c r="F599" s="84"/>
      <c r="G599" s="84"/>
      <c r="H599" s="4"/>
      <c r="I599" s="4"/>
      <c r="J599" s="4"/>
      <c r="K599" s="4"/>
      <c r="L599" s="4"/>
      <c r="M599" s="4"/>
      <c r="N599" s="4"/>
      <c r="O599" s="4"/>
      <c r="P599" s="4"/>
      <c r="Q599" s="4"/>
      <c r="R599" s="4"/>
      <c r="S599" s="4"/>
      <c r="T599" s="4"/>
      <c r="U599" s="4"/>
      <c r="V599" s="4"/>
      <c r="W599" s="4"/>
      <c r="X599" s="4"/>
      <c r="Y599" s="4"/>
      <c r="Z599" s="4"/>
      <c r="AA599" s="4"/>
      <c r="AB599" s="4"/>
      <c r="AC599" s="4"/>
    </row>
    <row r="600" spans="1:29" ht="14.25" customHeight="1">
      <c r="A600" s="84"/>
      <c r="B600" s="84"/>
      <c r="C600" s="84"/>
      <c r="D600" s="84"/>
      <c r="E600" s="84"/>
      <c r="F600" s="84"/>
      <c r="G600" s="84"/>
      <c r="H600" s="4"/>
      <c r="I600" s="4"/>
      <c r="J600" s="4"/>
      <c r="K600" s="4"/>
      <c r="L600" s="4"/>
      <c r="M600" s="4"/>
      <c r="N600" s="4"/>
      <c r="O600" s="4"/>
      <c r="P600" s="4"/>
      <c r="Q600" s="4"/>
      <c r="R600" s="4"/>
      <c r="S600" s="4"/>
      <c r="T600" s="4"/>
      <c r="U600" s="4"/>
      <c r="V600" s="4"/>
      <c r="W600" s="4"/>
      <c r="X600" s="4"/>
      <c r="Y600" s="4"/>
      <c r="Z600" s="4"/>
      <c r="AA600" s="4"/>
      <c r="AB600" s="4"/>
      <c r="AC600" s="4"/>
    </row>
    <row r="601" spans="1:29" ht="14.25" customHeight="1">
      <c r="A601" s="84"/>
      <c r="B601" s="84"/>
      <c r="C601" s="84"/>
      <c r="D601" s="84"/>
      <c r="E601" s="84"/>
      <c r="F601" s="84"/>
      <c r="G601" s="84"/>
      <c r="H601" s="4"/>
      <c r="I601" s="4"/>
      <c r="J601" s="4"/>
      <c r="K601" s="4"/>
      <c r="L601" s="4"/>
      <c r="M601" s="4"/>
      <c r="N601" s="4"/>
      <c r="O601" s="4"/>
      <c r="P601" s="4"/>
      <c r="Q601" s="4"/>
      <c r="R601" s="4"/>
      <c r="S601" s="4"/>
      <c r="T601" s="4"/>
      <c r="U601" s="4"/>
      <c r="V601" s="4"/>
      <c r="W601" s="4"/>
      <c r="X601" s="4"/>
      <c r="Y601" s="4"/>
      <c r="Z601" s="4"/>
      <c r="AA601" s="4"/>
      <c r="AB601" s="4"/>
      <c r="AC601" s="4"/>
    </row>
    <row r="602" spans="1:29" ht="14.25" customHeight="1">
      <c r="A602" s="84"/>
      <c r="B602" s="84"/>
      <c r="C602" s="84"/>
      <c r="D602" s="84"/>
      <c r="E602" s="84"/>
      <c r="F602" s="84"/>
      <c r="G602" s="84"/>
      <c r="H602" s="4"/>
      <c r="I602" s="4"/>
      <c r="J602" s="4"/>
      <c r="K602" s="4"/>
      <c r="L602" s="4"/>
      <c r="M602" s="4"/>
      <c r="N602" s="4"/>
      <c r="O602" s="4"/>
      <c r="P602" s="4"/>
      <c r="Q602" s="4"/>
      <c r="R602" s="4"/>
      <c r="S602" s="4"/>
      <c r="T602" s="4"/>
      <c r="U602" s="4"/>
      <c r="V602" s="4"/>
      <c r="W602" s="4"/>
      <c r="X602" s="4"/>
      <c r="Y602" s="4"/>
      <c r="Z602" s="4"/>
      <c r="AA602" s="4"/>
      <c r="AB602" s="4"/>
      <c r="AC602" s="4"/>
    </row>
    <row r="603" spans="1:29" ht="14.25" customHeight="1">
      <c r="A603" s="84"/>
      <c r="B603" s="84"/>
      <c r="C603" s="84"/>
      <c r="D603" s="84"/>
      <c r="E603" s="84"/>
      <c r="F603" s="84"/>
      <c r="G603" s="84"/>
      <c r="H603" s="4"/>
      <c r="I603" s="4"/>
      <c r="J603" s="4"/>
      <c r="K603" s="4"/>
      <c r="L603" s="4"/>
      <c r="M603" s="4"/>
      <c r="N603" s="4"/>
      <c r="O603" s="4"/>
      <c r="P603" s="4"/>
      <c r="Q603" s="4"/>
      <c r="R603" s="4"/>
      <c r="S603" s="4"/>
      <c r="T603" s="4"/>
      <c r="U603" s="4"/>
      <c r="V603" s="4"/>
      <c r="W603" s="4"/>
      <c r="X603" s="4"/>
      <c r="Y603" s="4"/>
      <c r="Z603" s="4"/>
      <c r="AA603" s="4"/>
      <c r="AB603" s="4"/>
      <c r="AC603" s="4"/>
    </row>
    <row r="604" spans="1:29" ht="14.25" customHeight="1">
      <c r="A604" s="84"/>
      <c r="B604" s="84"/>
      <c r="C604" s="84"/>
      <c r="D604" s="84"/>
      <c r="E604" s="84"/>
      <c r="F604" s="84"/>
      <c r="G604" s="84"/>
      <c r="H604" s="4"/>
      <c r="I604" s="4"/>
      <c r="J604" s="4"/>
      <c r="K604" s="4"/>
      <c r="L604" s="4"/>
      <c r="M604" s="4"/>
      <c r="N604" s="4"/>
      <c r="O604" s="4"/>
      <c r="P604" s="4"/>
      <c r="Q604" s="4"/>
      <c r="R604" s="4"/>
      <c r="S604" s="4"/>
      <c r="T604" s="4"/>
      <c r="U604" s="4"/>
      <c r="V604" s="4"/>
      <c r="W604" s="4"/>
      <c r="X604" s="4"/>
      <c r="Y604" s="4"/>
      <c r="Z604" s="4"/>
      <c r="AA604" s="4"/>
      <c r="AB604" s="4"/>
      <c r="AC604" s="4"/>
    </row>
    <row r="605" spans="1:29" ht="14.25" customHeight="1">
      <c r="A605" s="84"/>
      <c r="B605" s="84"/>
      <c r="C605" s="84"/>
      <c r="D605" s="84"/>
      <c r="E605" s="84"/>
      <c r="F605" s="84"/>
      <c r="G605" s="84"/>
      <c r="H605" s="4"/>
      <c r="I605" s="4"/>
      <c r="J605" s="4"/>
      <c r="K605" s="4"/>
      <c r="L605" s="4"/>
      <c r="M605" s="4"/>
      <c r="N605" s="4"/>
      <c r="O605" s="4"/>
      <c r="P605" s="4"/>
      <c r="Q605" s="4"/>
      <c r="R605" s="4"/>
      <c r="S605" s="4"/>
      <c r="T605" s="4"/>
      <c r="U605" s="4"/>
      <c r="V605" s="4"/>
      <c r="W605" s="4"/>
      <c r="X605" s="4"/>
      <c r="Y605" s="4"/>
      <c r="Z605" s="4"/>
      <c r="AA605" s="4"/>
      <c r="AB605" s="4"/>
      <c r="AC605" s="4"/>
    </row>
    <row r="606" spans="1:29" ht="14.25" customHeight="1">
      <c r="A606" s="84"/>
      <c r="B606" s="84"/>
      <c r="C606" s="84"/>
      <c r="D606" s="84"/>
      <c r="E606" s="84"/>
      <c r="F606" s="84"/>
      <c r="G606" s="84"/>
      <c r="H606" s="4"/>
      <c r="I606" s="4"/>
      <c r="J606" s="4"/>
      <c r="K606" s="4"/>
      <c r="L606" s="4"/>
      <c r="M606" s="4"/>
      <c r="N606" s="4"/>
      <c r="O606" s="4"/>
      <c r="P606" s="4"/>
      <c r="Q606" s="4"/>
      <c r="R606" s="4"/>
      <c r="S606" s="4"/>
      <c r="T606" s="4"/>
      <c r="U606" s="4"/>
      <c r="V606" s="4"/>
      <c r="W606" s="4"/>
      <c r="X606" s="4"/>
      <c r="Y606" s="4"/>
      <c r="Z606" s="4"/>
      <c r="AA606" s="4"/>
      <c r="AB606" s="4"/>
      <c r="AC606" s="4"/>
    </row>
    <row r="607" spans="1:29" ht="14.25" customHeight="1">
      <c r="A607" s="84"/>
      <c r="B607" s="84"/>
      <c r="C607" s="84"/>
      <c r="D607" s="84"/>
      <c r="E607" s="84"/>
      <c r="F607" s="84"/>
      <c r="G607" s="84"/>
      <c r="H607" s="4"/>
      <c r="I607" s="4"/>
      <c r="J607" s="4"/>
      <c r="K607" s="4"/>
      <c r="L607" s="4"/>
      <c r="M607" s="4"/>
      <c r="N607" s="4"/>
      <c r="O607" s="4"/>
      <c r="P607" s="4"/>
      <c r="Q607" s="4"/>
      <c r="R607" s="4"/>
      <c r="S607" s="4"/>
      <c r="T607" s="4"/>
      <c r="U607" s="4"/>
      <c r="V607" s="4"/>
      <c r="W607" s="4"/>
      <c r="X607" s="4"/>
      <c r="Y607" s="4"/>
      <c r="Z607" s="4"/>
      <c r="AA607" s="4"/>
      <c r="AB607" s="4"/>
      <c r="AC607" s="4"/>
    </row>
    <row r="608" spans="1:29" ht="14.25" customHeight="1">
      <c r="A608" s="84"/>
      <c r="B608" s="84"/>
      <c r="C608" s="84"/>
      <c r="D608" s="84"/>
      <c r="E608" s="84"/>
      <c r="F608" s="84"/>
      <c r="G608" s="84"/>
      <c r="H608" s="4"/>
      <c r="I608" s="4"/>
      <c r="J608" s="4"/>
      <c r="K608" s="4"/>
      <c r="L608" s="4"/>
      <c r="M608" s="4"/>
      <c r="N608" s="4"/>
      <c r="O608" s="4"/>
      <c r="P608" s="4"/>
      <c r="Q608" s="4"/>
      <c r="R608" s="4"/>
      <c r="S608" s="4"/>
      <c r="T608" s="4"/>
      <c r="U608" s="4"/>
      <c r="V608" s="4"/>
      <c r="W608" s="4"/>
      <c r="X608" s="4"/>
      <c r="Y608" s="4"/>
      <c r="Z608" s="4"/>
      <c r="AA608" s="4"/>
      <c r="AB608" s="4"/>
      <c r="AC608" s="4"/>
    </row>
    <row r="609" spans="1:29" ht="14.25" customHeight="1">
      <c r="A609" s="84"/>
      <c r="B609" s="84"/>
      <c r="C609" s="84"/>
      <c r="D609" s="84"/>
      <c r="E609" s="84"/>
      <c r="F609" s="84"/>
      <c r="G609" s="84"/>
      <c r="H609" s="4"/>
      <c r="I609" s="4"/>
      <c r="J609" s="4"/>
      <c r="K609" s="4"/>
      <c r="L609" s="4"/>
      <c r="M609" s="4"/>
      <c r="N609" s="4"/>
      <c r="O609" s="4"/>
      <c r="P609" s="4"/>
      <c r="Q609" s="4"/>
      <c r="R609" s="4"/>
      <c r="S609" s="4"/>
      <c r="T609" s="4"/>
      <c r="U609" s="4"/>
      <c r="V609" s="4"/>
      <c r="W609" s="4"/>
      <c r="X609" s="4"/>
      <c r="Y609" s="4"/>
      <c r="Z609" s="4"/>
      <c r="AA609" s="4"/>
      <c r="AB609" s="4"/>
      <c r="AC609" s="4"/>
    </row>
    <row r="610" spans="1:29" ht="14.25" customHeight="1">
      <c r="A610" s="84"/>
      <c r="B610" s="84"/>
      <c r="C610" s="84"/>
      <c r="D610" s="84"/>
      <c r="E610" s="84"/>
      <c r="F610" s="84"/>
      <c r="G610" s="84"/>
      <c r="H610" s="4"/>
      <c r="I610" s="4"/>
      <c r="J610" s="4"/>
      <c r="K610" s="4"/>
      <c r="L610" s="4"/>
      <c r="M610" s="4"/>
      <c r="N610" s="4"/>
      <c r="O610" s="4"/>
      <c r="P610" s="4"/>
      <c r="Q610" s="4"/>
      <c r="R610" s="4"/>
      <c r="S610" s="4"/>
      <c r="T610" s="4"/>
      <c r="U610" s="4"/>
      <c r="V610" s="4"/>
      <c r="W610" s="4"/>
      <c r="X610" s="4"/>
      <c r="Y610" s="4"/>
      <c r="Z610" s="4"/>
      <c r="AA610" s="4"/>
      <c r="AB610" s="4"/>
      <c r="AC610" s="4"/>
    </row>
    <row r="611" spans="1:29" ht="14.25" customHeight="1">
      <c r="A611" s="84"/>
      <c r="B611" s="84"/>
      <c r="C611" s="84"/>
      <c r="D611" s="84"/>
      <c r="E611" s="84"/>
      <c r="F611" s="84"/>
      <c r="G611" s="84"/>
      <c r="H611" s="4"/>
      <c r="I611" s="4"/>
      <c r="J611" s="4"/>
      <c r="K611" s="4"/>
      <c r="L611" s="4"/>
      <c r="M611" s="4"/>
      <c r="N611" s="4"/>
      <c r="O611" s="4"/>
      <c r="P611" s="4"/>
      <c r="Q611" s="4"/>
      <c r="R611" s="4"/>
      <c r="S611" s="4"/>
      <c r="T611" s="4"/>
      <c r="U611" s="4"/>
      <c r="V611" s="4"/>
      <c r="W611" s="4"/>
      <c r="X611" s="4"/>
      <c r="Y611" s="4"/>
      <c r="Z611" s="4"/>
      <c r="AA611" s="4"/>
      <c r="AB611" s="4"/>
      <c r="AC611" s="4"/>
    </row>
    <row r="612" spans="1:29" ht="14.25" customHeight="1">
      <c r="A612" s="84"/>
      <c r="B612" s="84"/>
      <c r="C612" s="84"/>
      <c r="D612" s="84"/>
      <c r="E612" s="84"/>
      <c r="F612" s="84"/>
      <c r="G612" s="84"/>
      <c r="H612" s="4"/>
      <c r="I612" s="4"/>
      <c r="J612" s="4"/>
      <c r="K612" s="4"/>
      <c r="L612" s="4"/>
      <c r="M612" s="4"/>
      <c r="N612" s="4"/>
      <c r="O612" s="4"/>
      <c r="P612" s="4"/>
      <c r="Q612" s="4"/>
      <c r="R612" s="4"/>
      <c r="S612" s="4"/>
      <c r="T612" s="4"/>
      <c r="U612" s="4"/>
      <c r="V612" s="4"/>
      <c r="W612" s="4"/>
      <c r="X612" s="4"/>
      <c r="Y612" s="4"/>
      <c r="Z612" s="4"/>
      <c r="AA612" s="4"/>
      <c r="AB612" s="4"/>
      <c r="AC612" s="4"/>
    </row>
    <row r="613" spans="1:29" ht="14.25" customHeight="1">
      <c r="A613" s="84"/>
      <c r="B613" s="84"/>
      <c r="C613" s="84"/>
      <c r="D613" s="84"/>
      <c r="E613" s="84"/>
      <c r="F613" s="84"/>
      <c r="G613" s="84"/>
      <c r="H613" s="4"/>
      <c r="I613" s="4"/>
      <c r="J613" s="4"/>
      <c r="K613" s="4"/>
      <c r="L613" s="4"/>
      <c r="M613" s="4"/>
      <c r="N613" s="4"/>
      <c r="O613" s="4"/>
      <c r="P613" s="4"/>
      <c r="Q613" s="4"/>
      <c r="R613" s="4"/>
      <c r="S613" s="4"/>
      <c r="T613" s="4"/>
      <c r="U613" s="4"/>
      <c r="V613" s="4"/>
      <c r="W613" s="4"/>
      <c r="X613" s="4"/>
      <c r="Y613" s="4"/>
      <c r="Z613" s="4"/>
      <c r="AA613" s="4"/>
      <c r="AB613" s="4"/>
      <c r="AC613" s="4"/>
    </row>
    <row r="614" spans="1:29" ht="14.25" customHeight="1">
      <c r="A614" s="84"/>
      <c r="B614" s="84"/>
      <c r="C614" s="84"/>
      <c r="D614" s="84"/>
      <c r="E614" s="84"/>
      <c r="F614" s="84"/>
      <c r="G614" s="84"/>
      <c r="H614" s="4"/>
      <c r="I614" s="4"/>
      <c r="J614" s="4"/>
      <c r="K614" s="4"/>
      <c r="L614" s="4"/>
      <c r="M614" s="4"/>
      <c r="N614" s="4"/>
      <c r="O614" s="4"/>
      <c r="P614" s="4"/>
      <c r="Q614" s="4"/>
      <c r="R614" s="4"/>
      <c r="S614" s="4"/>
      <c r="T614" s="4"/>
      <c r="U614" s="4"/>
      <c r="V614" s="4"/>
      <c r="W614" s="4"/>
      <c r="X614" s="4"/>
      <c r="Y614" s="4"/>
      <c r="Z614" s="4"/>
      <c r="AA614" s="4"/>
      <c r="AB614" s="4"/>
      <c r="AC614" s="4"/>
    </row>
    <row r="615" spans="1:29" ht="14.25" customHeight="1">
      <c r="A615" s="84"/>
      <c r="B615" s="84"/>
      <c r="C615" s="84"/>
      <c r="D615" s="84"/>
      <c r="E615" s="84"/>
      <c r="F615" s="84"/>
      <c r="G615" s="84"/>
      <c r="H615" s="4"/>
      <c r="I615" s="4"/>
      <c r="J615" s="4"/>
      <c r="K615" s="4"/>
      <c r="L615" s="4"/>
      <c r="M615" s="4"/>
      <c r="N615" s="4"/>
      <c r="O615" s="4"/>
      <c r="P615" s="4"/>
      <c r="Q615" s="4"/>
      <c r="R615" s="4"/>
      <c r="S615" s="4"/>
      <c r="T615" s="4"/>
      <c r="U615" s="4"/>
      <c r="V615" s="4"/>
      <c r="W615" s="4"/>
      <c r="X615" s="4"/>
      <c r="Y615" s="4"/>
      <c r="Z615" s="4"/>
      <c r="AA615" s="4"/>
      <c r="AB615" s="4"/>
      <c r="AC615" s="4"/>
    </row>
    <row r="616" spans="1:29" ht="14.25" customHeight="1">
      <c r="A616" s="84"/>
      <c r="B616" s="84"/>
      <c r="C616" s="84"/>
      <c r="D616" s="84"/>
      <c r="E616" s="84"/>
      <c r="F616" s="84"/>
      <c r="G616" s="84"/>
      <c r="H616" s="4"/>
      <c r="I616" s="4"/>
      <c r="J616" s="4"/>
      <c r="K616" s="4"/>
      <c r="L616" s="4"/>
      <c r="M616" s="4"/>
      <c r="N616" s="4"/>
      <c r="O616" s="4"/>
      <c r="P616" s="4"/>
      <c r="Q616" s="4"/>
      <c r="R616" s="4"/>
      <c r="S616" s="4"/>
      <c r="T616" s="4"/>
      <c r="U616" s="4"/>
      <c r="V616" s="4"/>
      <c r="W616" s="4"/>
      <c r="X616" s="4"/>
      <c r="Y616" s="4"/>
      <c r="Z616" s="4"/>
      <c r="AA616" s="4"/>
      <c r="AB616" s="4"/>
      <c r="AC616" s="4"/>
    </row>
    <row r="617" spans="1:29" ht="14.25" customHeight="1">
      <c r="A617" s="84"/>
      <c r="B617" s="84"/>
      <c r="C617" s="84"/>
      <c r="D617" s="84"/>
      <c r="E617" s="84"/>
      <c r="F617" s="84"/>
      <c r="G617" s="84"/>
      <c r="H617" s="4"/>
      <c r="I617" s="4"/>
      <c r="J617" s="4"/>
      <c r="K617" s="4"/>
      <c r="L617" s="4"/>
      <c r="M617" s="4"/>
      <c r="N617" s="4"/>
      <c r="O617" s="4"/>
      <c r="P617" s="4"/>
      <c r="Q617" s="4"/>
      <c r="R617" s="4"/>
      <c r="S617" s="4"/>
      <c r="T617" s="4"/>
      <c r="U617" s="4"/>
      <c r="V617" s="4"/>
      <c r="W617" s="4"/>
      <c r="X617" s="4"/>
      <c r="Y617" s="4"/>
      <c r="Z617" s="4"/>
      <c r="AA617" s="4"/>
      <c r="AB617" s="4"/>
      <c r="AC617" s="4"/>
    </row>
    <row r="618" spans="1:29" ht="14.25" customHeight="1">
      <c r="A618" s="84"/>
      <c r="B618" s="84"/>
      <c r="C618" s="84"/>
      <c r="D618" s="84"/>
      <c r="E618" s="84"/>
      <c r="F618" s="84"/>
      <c r="G618" s="84"/>
      <c r="H618" s="4"/>
      <c r="I618" s="4"/>
      <c r="J618" s="4"/>
      <c r="K618" s="4"/>
      <c r="L618" s="4"/>
      <c r="M618" s="4"/>
      <c r="N618" s="4"/>
      <c r="O618" s="4"/>
      <c r="P618" s="4"/>
      <c r="Q618" s="4"/>
      <c r="R618" s="4"/>
      <c r="S618" s="4"/>
      <c r="T618" s="4"/>
      <c r="U618" s="4"/>
      <c r="V618" s="4"/>
      <c r="W618" s="4"/>
      <c r="X618" s="4"/>
      <c r="Y618" s="4"/>
      <c r="Z618" s="4"/>
      <c r="AA618" s="4"/>
      <c r="AB618" s="4"/>
      <c r="AC618" s="4"/>
    </row>
    <row r="619" spans="1:29" ht="14.25" customHeight="1">
      <c r="A619" s="84"/>
      <c r="B619" s="84"/>
      <c r="C619" s="84"/>
      <c r="D619" s="84"/>
      <c r="E619" s="84"/>
      <c r="F619" s="84"/>
      <c r="G619" s="84"/>
      <c r="H619" s="4"/>
      <c r="I619" s="4"/>
      <c r="J619" s="4"/>
      <c r="K619" s="4"/>
      <c r="L619" s="4"/>
      <c r="M619" s="4"/>
      <c r="N619" s="4"/>
      <c r="O619" s="4"/>
      <c r="P619" s="4"/>
      <c r="Q619" s="4"/>
      <c r="R619" s="4"/>
      <c r="S619" s="4"/>
      <c r="T619" s="4"/>
      <c r="U619" s="4"/>
      <c r="V619" s="4"/>
      <c r="W619" s="4"/>
      <c r="X619" s="4"/>
      <c r="Y619" s="4"/>
      <c r="Z619" s="4"/>
      <c r="AA619" s="4"/>
      <c r="AB619" s="4"/>
      <c r="AC619" s="4"/>
    </row>
    <row r="620" spans="1:29" ht="14.25" customHeight="1">
      <c r="A620" s="84"/>
      <c r="B620" s="84"/>
      <c r="C620" s="84"/>
      <c r="D620" s="84"/>
      <c r="E620" s="84"/>
      <c r="F620" s="84"/>
      <c r="G620" s="84"/>
      <c r="H620" s="4"/>
      <c r="I620" s="4"/>
      <c r="J620" s="4"/>
      <c r="K620" s="4"/>
      <c r="L620" s="4"/>
      <c r="M620" s="4"/>
      <c r="N620" s="4"/>
      <c r="O620" s="4"/>
      <c r="P620" s="4"/>
      <c r="Q620" s="4"/>
      <c r="R620" s="4"/>
      <c r="S620" s="4"/>
      <c r="T620" s="4"/>
      <c r="U620" s="4"/>
      <c r="V620" s="4"/>
      <c r="W620" s="4"/>
      <c r="X620" s="4"/>
      <c r="Y620" s="4"/>
      <c r="Z620" s="4"/>
      <c r="AA620" s="4"/>
      <c r="AB620" s="4"/>
      <c r="AC620" s="4"/>
    </row>
    <row r="621" spans="1:29" ht="14.25" customHeight="1">
      <c r="A621" s="84"/>
      <c r="B621" s="84"/>
      <c r="C621" s="84"/>
      <c r="D621" s="84"/>
      <c r="E621" s="84"/>
      <c r="F621" s="84"/>
      <c r="G621" s="84"/>
      <c r="H621" s="4"/>
      <c r="I621" s="4"/>
      <c r="J621" s="4"/>
      <c r="K621" s="4"/>
      <c r="L621" s="4"/>
      <c r="M621" s="4"/>
      <c r="N621" s="4"/>
      <c r="O621" s="4"/>
      <c r="P621" s="4"/>
      <c r="Q621" s="4"/>
      <c r="R621" s="4"/>
      <c r="S621" s="4"/>
      <c r="T621" s="4"/>
      <c r="U621" s="4"/>
      <c r="V621" s="4"/>
      <c r="W621" s="4"/>
      <c r="X621" s="4"/>
      <c r="Y621" s="4"/>
      <c r="Z621" s="4"/>
      <c r="AA621" s="4"/>
      <c r="AB621" s="4"/>
      <c r="AC621" s="4"/>
    </row>
    <row r="622" spans="1:29" ht="14.25" customHeight="1">
      <c r="A622" s="84"/>
      <c r="B622" s="84"/>
      <c r="C622" s="84"/>
      <c r="D622" s="84"/>
      <c r="E622" s="84"/>
      <c r="F622" s="84"/>
      <c r="G622" s="84"/>
      <c r="H622" s="4"/>
      <c r="I622" s="4"/>
      <c r="J622" s="4"/>
      <c r="K622" s="4"/>
      <c r="L622" s="4"/>
      <c r="M622" s="4"/>
      <c r="N622" s="4"/>
      <c r="O622" s="4"/>
      <c r="P622" s="4"/>
      <c r="Q622" s="4"/>
      <c r="R622" s="4"/>
      <c r="S622" s="4"/>
      <c r="T622" s="4"/>
      <c r="U622" s="4"/>
      <c r="V622" s="4"/>
      <c r="W622" s="4"/>
      <c r="X622" s="4"/>
      <c r="Y622" s="4"/>
      <c r="Z622" s="4"/>
      <c r="AA622" s="4"/>
      <c r="AB622" s="4"/>
      <c r="AC622" s="4"/>
    </row>
    <row r="623" spans="1:29" ht="14.25" customHeight="1">
      <c r="A623" s="84"/>
      <c r="B623" s="84"/>
      <c r="C623" s="84"/>
      <c r="D623" s="84"/>
      <c r="E623" s="84"/>
      <c r="F623" s="84"/>
      <c r="G623" s="84"/>
      <c r="H623" s="4"/>
      <c r="I623" s="4"/>
      <c r="J623" s="4"/>
      <c r="K623" s="4"/>
      <c r="L623" s="4"/>
      <c r="M623" s="4"/>
      <c r="N623" s="4"/>
      <c r="O623" s="4"/>
      <c r="P623" s="4"/>
      <c r="Q623" s="4"/>
      <c r="R623" s="4"/>
      <c r="S623" s="4"/>
      <c r="T623" s="4"/>
      <c r="U623" s="4"/>
      <c r="V623" s="4"/>
      <c r="W623" s="4"/>
      <c r="X623" s="4"/>
      <c r="Y623" s="4"/>
      <c r="Z623" s="4"/>
      <c r="AA623" s="4"/>
      <c r="AB623" s="4"/>
      <c r="AC623" s="4"/>
    </row>
    <row r="624" spans="1:29" ht="14.25" customHeight="1">
      <c r="A624" s="84"/>
      <c r="B624" s="84"/>
      <c r="C624" s="84"/>
      <c r="D624" s="84"/>
      <c r="E624" s="84"/>
      <c r="F624" s="84"/>
      <c r="G624" s="84"/>
      <c r="H624" s="4"/>
      <c r="I624" s="4"/>
      <c r="J624" s="4"/>
      <c r="K624" s="4"/>
      <c r="L624" s="4"/>
      <c r="M624" s="4"/>
      <c r="N624" s="4"/>
      <c r="O624" s="4"/>
      <c r="P624" s="4"/>
      <c r="Q624" s="4"/>
      <c r="R624" s="4"/>
      <c r="S624" s="4"/>
      <c r="T624" s="4"/>
      <c r="U624" s="4"/>
      <c r="V624" s="4"/>
      <c r="W624" s="4"/>
      <c r="X624" s="4"/>
      <c r="Y624" s="4"/>
      <c r="Z624" s="4"/>
      <c r="AA624" s="4"/>
      <c r="AB624" s="4"/>
      <c r="AC624" s="4"/>
    </row>
    <row r="625" spans="1:29" ht="14.25" customHeight="1">
      <c r="A625" s="84"/>
      <c r="B625" s="84"/>
      <c r="C625" s="84"/>
      <c r="D625" s="84"/>
      <c r="E625" s="84"/>
      <c r="F625" s="84"/>
      <c r="G625" s="84"/>
      <c r="H625" s="4"/>
      <c r="I625" s="4"/>
      <c r="J625" s="4"/>
      <c r="K625" s="4"/>
      <c r="L625" s="4"/>
      <c r="M625" s="4"/>
      <c r="N625" s="4"/>
      <c r="O625" s="4"/>
      <c r="P625" s="4"/>
      <c r="Q625" s="4"/>
      <c r="R625" s="4"/>
      <c r="S625" s="4"/>
      <c r="T625" s="4"/>
      <c r="U625" s="4"/>
      <c r="V625" s="4"/>
      <c r="W625" s="4"/>
      <c r="X625" s="4"/>
      <c r="Y625" s="4"/>
      <c r="Z625" s="4"/>
      <c r="AA625" s="4"/>
      <c r="AB625" s="4"/>
      <c r="AC625" s="4"/>
    </row>
    <row r="626" spans="1:29" ht="14.25" customHeight="1">
      <c r="A626" s="84"/>
      <c r="B626" s="84"/>
      <c r="C626" s="84"/>
      <c r="D626" s="84"/>
      <c r="E626" s="84"/>
      <c r="F626" s="84"/>
      <c r="G626" s="84"/>
      <c r="H626" s="4"/>
      <c r="I626" s="4"/>
      <c r="J626" s="4"/>
      <c r="K626" s="4"/>
      <c r="L626" s="4"/>
      <c r="M626" s="4"/>
      <c r="N626" s="4"/>
      <c r="O626" s="4"/>
      <c r="P626" s="4"/>
      <c r="Q626" s="4"/>
      <c r="R626" s="4"/>
      <c r="S626" s="4"/>
      <c r="T626" s="4"/>
      <c r="U626" s="4"/>
      <c r="V626" s="4"/>
      <c r="W626" s="4"/>
      <c r="X626" s="4"/>
      <c r="Y626" s="4"/>
      <c r="Z626" s="4"/>
      <c r="AA626" s="4"/>
      <c r="AB626" s="4"/>
      <c r="AC626" s="4"/>
    </row>
    <row r="627" spans="1:29" ht="14.25" customHeight="1">
      <c r="A627" s="84"/>
      <c r="B627" s="84"/>
      <c r="C627" s="84"/>
      <c r="D627" s="84"/>
      <c r="E627" s="84"/>
      <c r="F627" s="84"/>
      <c r="G627" s="84"/>
      <c r="H627" s="4"/>
      <c r="I627" s="4"/>
      <c r="J627" s="4"/>
      <c r="K627" s="4"/>
      <c r="L627" s="4"/>
      <c r="M627" s="4"/>
      <c r="N627" s="4"/>
      <c r="O627" s="4"/>
      <c r="P627" s="4"/>
      <c r="Q627" s="4"/>
      <c r="R627" s="4"/>
      <c r="S627" s="4"/>
      <c r="T627" s="4"/>
      <c r="U627" s="4"/>
      <c r="V627" s="4"/>
      <c r="W627" s="4"/>
      <c r="X627" s="4"/>
      <c r="Y627" s="4"/>
      <c r="Z627" s="4"/>
      <c r="AA627" s="4"/>
      <c r="AB627" s="4"/>
      <c r="AC627" s="4"/>
    </row>
    <row r="628" spans="1:29" ht="14.25" customHeight="1">
      <c r="A628" s="84"/>
      <c r="B628" s="84"/>
      <c r="C628" s="84"/>
      <c r="D628" s="84"/>
      <c r="E628" s="84"/>
      <c r="F628" s="84"/>
      <c r="G628" s="84"/>
      <c r="H628" s="4"/>
      <c r="I628" s="4"/>
      <c r="J628" s="4"/>
      <c r="K628" s="4"/>
      <c r="L628" s="4"/>
      <c r="M628" s="4"/>
      <c r="N628" s="4"/>
      <c r="O628" s="4"/>
      <c r="P628" s="4"/>
      <c r="Q628" s="4"/>
      <c r="R628" s="4"/>
      <c r="S628" s="4"/>
      <c r="T628" s="4"/>
      <c r="U628" s="4"/>
      <c r="V628" s="4"/>
      <c r="W628" s="4"/>
      <c r="X628" s="4"/>
      <c r="Y628" s="4"/>
      <c r="Z628" s="4"/>
      <c r="AA628" s="4"/>
      <c r="AB628" s="4"/>
      <c r="AC628" s="4"/>
    </row>
    <row r="629" spans="1:29" ht="14.25" customHeight="1">
      <c r="A629" s="84"/>
      <c r="B629" s="84"/>
      <c r="C629" s="84"/>
      <c r="D629" s="84"/>
      <c r="E629" s="84"/>
      <c r="F629" s="84"/>
      <c r="G629" s="84"/>
      <c r="H629" s="4"/>
      <c r="I629" s="4"/>
      <c r="J629" s="4"/>
      <c r="K629" s="4"/>
      <c r="L629" s="4"/>
      <c r="M629" s="4"/>
      <c r="N629" s="4"/>
      <c r="O629" s="4"/>
      <c r="P629" s="4"/>
      <c r="Q629" s="4"/>
      <c r="R629" s="4"/>
      <c r="S629" s="4"/>
      <c r="T629" s="4"/>
      <c r="U629" s="4"/>
      <c r="V629" s="4"/>
      <c r="W629" s="4"/>
      <c r="X629" s="4"/>
      <c r="Y629" s="4"/>
      <c r="Z629" s="4"/>
      <c r="AA629" s="4"/>
      <c r="AB629" s="4"/>
      <c r="AC629" s="4"/>
    </row>
    <row r="630" spans="1:29" ht="14.25" customHeight="1">
      <c r="A630" s="84"/>
      <c r="B630" s="84"/>
      <c r="C630" s="84"/>
      <c r="D630" s="84"/>
      <c r="E630" s="84"/>
      <c r="F630" s="84"/>
      <c r="G630" s="84"/>
      <c r="H630" s="4"/>
      <c r="I630" s="4"/>
      <c r="J630" s="4"/>
      <c r="K630" s="4"/>
      <c r="L630" s="4"/>
      <c r="M630" s="4"/>
      <c r="N630" s="4"/>
      <c r="O630" s="4"/>
      <c r="P630" s="4"/>
      <c r="Q630" s="4"/>
      <c r="R630" s="4"/>
      <c r="S630" s="4"/>
      <c r="T630" s="4"/>
      <c r="U630" s="4"/>
      <c r="V630" s="4"/>
      <c r="W630" s="4"/>
      <c r="X630" s="4"/>
      <c r="Y630" s="4"/>
      <c r="Z630" s="4"/>
      <c r="AA630" s="4"/>
      <c r="AB630" s="4"/>
      <c r="AC630" s="4"/>
    </row>
    <row r="631" spans="1:29" ht="14.25" customHeight="1">
      <c r="A631" s="84"/>
      <c r="B631" s="84"/>
      <c r="C631" s="84"/>
      <c r="D631" s="84"/>
      <c r="E631" s="84"/>
      <c r="F631" s="84"/>
      <c r="G631" s="84"/>
      <c r="H631" s="4"/>
      <c r="I631" s="4"/>
      <c r="J631" s="4"/>
      <c r="K631" s="4"/>
      <c r="L631" s="4"/>
      <c r="M631" s="4"/>
      <c r="N631" s="4"/>
      <c r="O631" s="4"/>
      <c r="P631" s="4"/>
      <c r="Q631" s="4"/>
      <c r="R631" s="4"/>
      <c r="S631" s="4"/>
      <c r="T631" s="4"/>
      <c r="U631" s="4"/>
      <c r="V631" s="4"/>
      <c r="W631" s="4"/>
      <c r="X631" s="4"/>
      <c r="Y631" s="4"/>
      <c r="Z631" s="4"/>
      <c r="AA631" s="4"/>
      <c r="AB631" s="4"/>
      <c r="AC631" s="4"/>
    </row>
    <row r="632" spans="1:29" ht="14.25" customHeight="1">
      <c r="A632" s="84"/>
      <c r="B632" s="84"/>
      <c r="C632" s="84"/>
      <c r="D632" s="84"/>
      <c r="E632" s="84"/>
      <c r="F632" s="84"/>
      <c r="G632" s="84"/>
      <c r="H632" s="4"/>
      <c r="I632" s="4"/>
      <c r="J632" s="4"/>
      <c r="K632" s="4"/>
      <c r="L632" s="4"/>
      <c r="M632" s="4"/>
      <c r="N632" s="4"/>
      <c r="O632" s="4"/>
      <c r="P632" s="4"/>
      <c r="Q632" s="4"/>
      <c r="R632" s="4"/>
      <c r="S632" s="4"/>
      <c r="T632" s="4"/>
      <c r="U632" s="4"/>
      <c r="V632" s="4"/>
      <c r="W632" s="4"/>
      <c r="X632" s="4"/>
      <c r="Y632" s="4"/>
      <c r="Z632" s="4"/>
      <c r="AA632" s="4"/>
      <c r="AB632" s="4"/>
      <c r="AC632" s="4"/>
    </row>
    <row r="633" spans="1:29" ht="14.25" customHeight="1">
      <c r="A633" s="84"/>
      <c r="B633" s="84"/>
      <c r="C633" s="84"/>
      <c r="D633" s="84"/>
      <c r="E633" s="84"/>
      <c r="F633" s="84"/>
      <c r="G633" s="84"/>
      <c r="H633" s="4"/>
      <c r="I633" s="4"/>
      <c r="J633" s="4"/>
      <c r="K633" s="4"/>
      <c r="L633" s="4"/>
      <c r="M633" s="4"/>
      <c r="N633" s="4"/>
      <c r="O633" s="4"/>
      <c r="P633" s="4"/>
      <c r="Q633" s="4"/>
      <c r="R633" s="4"/>
      <c r="S633" s="4"/>
      <c r="T633" s="4"/>
      <c r="U633" s="4"/>
      <c r="V633" s="4"/>
      <c r="W633" s="4"/>
      <c r="X633" s="4"/>
      <c r="Y633" s="4"/>
      <c r="Z633" s="4"/>
      <c r="AA633" s="4"/>
      <c r="AB633" s="4"/>
      <c r="AC633" s="4"/>
    </row>
    <row r="634" spans="1:29" ht="14.25" customHeight="1">
      <c r="A634" s="84"/>
      <c r="B634" s="84"/>
      <c r="C634" s="84"/>
      <c r="D634" s="84"/>
      <c r="E634" s="84"/>
      <c r="F634" s="84"/>
      <c r="G634" s="84"/>
      <c r="H634" s="4"/>
      <c r="I634" s="4"/>
      <c r="J634" s="4"/>
      <c r="K634" s="4"/>
      <c r="L634" s="4"/>
      <c r="M634" s="4"/>
      <c r="N634" s="4"/>
      <c r="O634" s="4"/>
      <c r="P634" s="4"/>
      <c r="Q634" s="4"/>
      <c r="R634" s="4"/>
      <c r="S634" s="4"/>
      <c r="T634" s="4"/>
      <c r="U634" s="4"/>
      <c r="V634" s="4"/>
      <c r="W634" s="4"/>
      <c r="X634" s="4"/>
      <c r="Y634" s="4"/>
      <c r="Z634" s="4"/>
      <c r="AA634" s="4"/>
      <c r="AB634" s="4"/>
      <c r="AC634" s="4"/>
    </row>
    <row r="635" spans="1:29" ht="14.25" customHeight="1">
      <c r="A635" s="84"/>
      <c r="B635" s="84"/>
      <c r="C635" s="84"/>
      <c r="D635" s="84"/>
      <c r="E635" s="84"/>
      <c r="F635" s="84"/>
      <c r="G635" s="84"/>
      <c r="H635" s="4"/>
      <c r="I635" s="4"/>
      <c r="J635" s="4"/>
      <c r="K635" s="4"/>
      <c r="L635" s="4"/>
      <c r="M635" s="4"/>
      <c r="N635" s="4"/>
      <c r="O635" s="4"/>
      <c r="P635" s="4"/>
      <c r="Q635" s="4"/>
      <c r="R635" s="4"/>
      <c r="S635" s="4"/>
      <c r="T635" s="4"/>
      <c r="U635" s="4"/>
      <c r="V635" s="4"/>
      <c r="W635" s="4"/>
      <c r="X635" s="4"/>
      <c r="Y635" s="4"/>
      <c r="Z635" s="4"/>
      <c r="AA635" s="4"/>
      <c r="AB635" s="4"/>
      <c r="AC635" s="4"/>
    </row>
    <row r="636" spans="1:29" ht="14.25" customHeight="1">
      <c r="A636" s="84"/>
      <c r="B636" s="84"/>
      <c r="C636" s="84"/>
      <c r="D636" s="84"/>
      <c r="E636" s="84"/>
      <c r="F636" s="84"/>
      <c r="G636" s="84"/>
      <c r="H636" s="4"/>
      <c r="I636" s="4"/>
      <c r="J636" s="4"/>
      <c r="K636" s="4"/>
      <c r="L636" s="4"/>
      <c r="M636" s="4"/>
      <c r="N636" s="4"/>
      <c r="O636" s="4"/>
      <c r="P636" s="4"/>
      <c r="Q636" s="4"/>
      <c r="R636" s="4"/>
      <c r="S636" s="4"/>
      <c r="T636" s="4"/>
      <c r="U636" s="4"/>
      <c r="V636" s="4"/>
      <c r="W636" s="4"/>
      <c r="X636" s="4"/>
      <c r="Y636" s="4"/>
      <c r="Z636" s="4"/>
      <c r="AA636" s="4"/>
      <c r="AB636" s="4"/>
      <c r="AC636" s="4"/>
    </row>
    <row r="637" spans="1:29" ht="14.25" customHeight="1">
      <c r="A637" s="84"/>
      <c r="B637" s="84"/>
      <c r="C637" s="84"/>
      <c r="D637" s="84"/>
      <c r="E637" s="84"/>
      <c r="F637" s="84"/>
      <c r="G637" s="84"/>
      <c r="H637" s="4"/>
      <c r="I637" s="4"/>
      <c r="J637" s="4"/>
      <c r="K637" s="4"/>
      <c r="L637" s="4"/>
      <c r="M637" s="4"/>
      <c r="N637" s="4"/>
      <c r="O637" s="4"/>
      <c r="P637" s="4"/>
      <c r="Q637" s="4"/>
      <c r="R637" s="4"/>
      <c r="S637" s="4"/>
      <c r="T637" s="4"/>
      <c r="U637" s="4"/>
      <c r="V637" s="4"/>
      <c r="W637" s="4"/>
      <c r="X637" s="4"/>
      <c r="Y637" s="4"/>
      <c r="Z637" s="4"/>
      <c r="AA637" s="4"/>
      <c r="AB637" s="4"/>
      <c r="AC637" s="4"/>
    </row>
    <row r="638" spans="1:29" ht="14.25" customHeight="1">
      <c r="A638" s="84"/>
      <c r="B638" s="84"/>
      <c r="C638" s="84"/>
      <c r="D638" s="84"/>
      <c r="E638" s="84"/>
      <c r="F638" s="84"/>
      <c r="G638" s="84"/>
      <c r="H638" s="4"/>
      <c r="I638" s="4"/>
      <c r="J638" s="4"/>
      <c r="K638" s="4"/>
      <c r="L638" s="4"/>
      <c r="M638" s="4"/>
      <c r="N638" s="4"/>
      <c r="O638" s="4"/>
      <c r="P638" s="4"/>
      <c r="Q638" s="4"/>
      <c r="R638" s="4"/>
      <c r="S638" s="4"/>
      <c r="T638" s="4"/>
      <c r="U638" s="4"/>
      <c r="V638" s="4"/>
      <c r="W638" s="4"/>
      <c r="X638" s="4"/>
      <c r="Y638" s="4"/>
      <c r="Z638" s="4"/>
      <c r="AA638" s="4"/>
      <c r="AB638" s="4"/>
      <c r="AC638" s="4"/>
    </row>
    <row r="639" spans="1:29" ht="14.25" customHeight="1">
      <c r="A639" s="84"/>
      <c r="B639" s="84"/>
      <c r="C639" s="84"/>
      <c r="D639" s="84"/>
      <c r="E639" s="84"/>
      <c r="F639" s="84"/>
      <c r="G639" s="84"/>
      <c r="H639" s="4"/>
      <c r="I639" s="4"/>
      <c r="J639" s="4"/>
      <c r="K639" s="4"/>
      <c r="L639" s="4"/>
      <c r="M639" s="4"/>
      <c r="N639" s="4"/>
      <c r="O639" s="4"/>
      <c r="P639" s="4"/>
      <c r="Q639" s="4"/>
      <c r="R639" s="4"/>
      <c r="S639" s="4"/>
      <c r="T639" s="4"/>
      <c r="U639" s="4"/>
      <c r="V639" s="4"/>
      <c r="W639" s="4"/>
      <c r="X639" s="4"/>
      <c r="Y639" s="4"/>
      <c r="Z639" s="4"/>
      <c r="AA639" s="4"/>
      <c r="AB639" s="4"/>
      <c r="AC639" s="4"/>
    </row>
    <row r="640" spans="1:29" ht="14.25" customHeight="1">
      <c r="A640" s="84"/>
      <c r="B640" s="84"/>
      <c r="C640" s="84"/>
      <c r="D640" s="84"/>
      <c r="E640" s="84"/>
      <c r="F640" s="84"/>
      <c r="G640" s="84"/>
      <c r="H640" s="4"/>
      <c r="I640" s="4"/>
      <c r="J640" s="4"/>
      <c r="K640" s="4"/>
      <c r="L640" s="4"/>
      <c r="M640" s="4"/>
      <c r="N640" s="4"/>
      <c r="O640" s="4"/>
      <c r="P640" s="4"/>
      <c r="Q640" s="4"/>
      <c r="R640" s="4"/>
      <c r="S640" s="4"/>
      <c r="T640" s="4"/>
      <c r="U640" s="4"/>
      <c r="V640" s="4"/>
      <c r="W640" s="4"/>
      <c r="X640" s="4"/>
      <c r="Y640" s="4"/>
      <c r="Z640" s="4"/>
      <c r="AA640" s="4"/>
      <c r="AB640" s="4"/>
      <c r="AC640" s="4"/>
    </row>
    <row r="641" spans="1:29" ht="14.25" customHeight="1">
      <c r="A641" s="84"/>
      <c r="B641" s="84"/>
      <c r="C641" s="84"/>
      <c r="D641" s="84"/>
      <c r="E641" s="84"/>
      <c r="F641" s="84"/>
      <c r="G641" s="84"/>
      <c r="H641" s="4"/>
      <c r="I641" s="4"/>
      <c r="J641" s="4"/>
      <c r="K641" s="4"/>
      <c r="L641" s="4"/>
      <c r="M641" s="4"/>
      <c r="N641" s="4"/>
      <c r="O641" s="4"/>
      <c r="P641" s="4"/>
      <c r="Q641" s="4"/>
      <c r="R641" s="4"/>
      <c r="S641" s="4"/>
      <c r="T641" s="4"/>
      <c r="U641" s="4"/>
      <c r="V641" s="4"/>
      <c r="W641" s="4"/>
      <c r="X641" s="4"/>
      <c r="Y641" s="4"/>
      <c r="Z641" s="4"/>
      <c r="AA641" s="4"/>
      <c r="AB641" s="4"/>
      <c r="AC641" s="4"/>
    </row>
    <row r="642" spans="1:29" ht="14.25" customHeight="1">
      <c r="A642" s="84"/>
      <c r="B642" s="84"/>
      <c r="C642" s="84"/>
      <c r="D642" s="84"/>
      <c r="E642" s="84"/>
      <c r="F642" s="84"/>
      <c r="G642" s="84"/>
      <c r="H642" s="4"/>
      <c r="I642" s="4"/>
      <c r="J642" s="4"/>
      <c r="K642" s="4"/>
      <c r="L642" s="4"/>
      <c r="M642" s="4"/>
      <c r="N642" s="4"/>
      <c r="O642" s="4"/>
      <c r="P642" s="4"/>
      <c r="Q642" s="4"/>
      <c r="R642" s="4"/>
      <c r="S642" s="4"/>
      <c r="T642" s="4"/>
      <c r="U642" s="4"/>
      <c r="V642" s="4"/>
      <c r="W642" s="4"/>
      <c r="X642" s="4"/>
      <c r="Y642" s="4"/>
      <c r="Z642" s="4"/>
      <c r="AA642" s="4"/>
      <c r="AB642" s="4"/>
      <c r="AC642" s="4"/>
    </row>
    <row r="643" spans="1:29" ht="14.25" customHeight="1">
      <c r="A643" s="84"/>
      <c r="B643" s="84"/>
      <c r="C643" s="84"/>
      <c r="D643" s="84"/>
      <c r="E643" s="84"/>
      <c r="F643" s="84"/>
      <c r="G643" s="84"/>
      <c r="H643" s="4"/>
      <c r="I643" s="4"/>
      <c r="J643" s="4"/>
      <c r="K643" s="4"/>
      <c r="L643" s="4"/>
      <c r="M643" s="4"/>
      <c r="N643" s="4"/>
      <c r="O643" s="4"/>
      <c r="P643" s="4"/>
      <c r="Q643" s="4"/>
      <c r="R643" s="4"/>
      <c r="S643" s="4"/>
      <c r="T643" s="4"/>
      <c r="U643" s="4"/>
      <c r="V643" s="4"/>
      <c r="W643" s="4"/>
      <c r="X643" s="4"/>
      <c r="Y643" s="4"/>
      <c r="Z643" s="4"/>
      <c r="AA643" s="4"/>
      <c r="AB643" s="4"/>
      <c r="AC643" s="4"/>
    </row>
    <row r="644" spans="1:29" ht="14.25" customHeight="1">
      <c r="A644" s="84"/>
      <c r="B644" s="84"/>
      <c r="C644" s="84"/>
      <c r="D644" s="84"/>
      <c r="E644" s="84"/>
      <c r="F644" s="84"/>
      <c r="G644" s="84"/>
      <c r="H644" s="4"/>
      <c r="I644" s="4"/>
      <c r="J644" s="4"/>
      <c r="K644" s="4"/>
      <c r="L644" s="4"/>
      <c r="M644" s="4"/>
      <c r="N644" s="4"/>
      <c r="O644" s="4"/>
      <c r="P644" s="4"/>
      <c r="Q644" s="4"/>
      <c r="R644" s="4"/>
      <c r="S644" s="4"/>
      <c r="T644" s="4"/>
      <c r="U644" s="4"/>
      <c r="V644" s="4"/>
      <c r="W644" s="4"/>
      <c r="X644" s="4"/>
      <c r="Y644" s="4"/>
      <c r="Z644" s="4"/>
      <c r="AA644" s="4"/>
      <c r="AB644" s="4"/>
      <c r="AC644" s="4"/>
    </row>
    <row r="645" spans="1:29" ht="14.25" customHeight="1">
      <c r="A645" s="84"/>
      <c r="B645" s="84"/>
      <c r="C645" s="84"/>
      <c r="D645" s="84"/>
      <c r="E645" s="84"/>
      <c r="F645" s="84"/>
      <c r="G645" s="84"/>
      <c r="H645" s="4"/>
      <c r="I645" s="4"/>
      <c r="J645" s="4"/>
      <c r="K645" s="4"/>
      <c r="L645" s="4"/>
      <c r="M645" s="4"/>
      <c r="N645" s="4"/>
      <c r="O645" s="4"/>
      <c r="P645" s="4"/>
      <c r="Q645" s="4"/>
      <c r="R645" s="4"/>
      <c r="S645" s="4"/>
      <c r="T645" s="4"/>
      <c r="U645" s="4"/>
      <c r="V645" s="4"/>
      <c r="W645" s="4"/>
      <c r="X645" s="4"/>
      <c r="Y645" s="4"/>
      <c r="Z645" s="4"/>
      <c r="AA645" s="4"/>
      <c r="AB645" s="4"/>
      <c r="AC645" s="4"/>
    </row>
    <row r="646" spans="1:29" ht="14.25" customHeight="1">
      <c r="A646" s="84"/>
      <c r="B646" s="84"/>
      <c r="C646" s="84"/>
      <c r="D646" s="84"/>
      <c r="E646" s="84"/>
      <c r="F646" s="84"/>
      <c r="G646" s="84"/>
      <c r="H646" s="4"/>
      <c r="I646" s="4"/>
      <c r="J646" s="4"/>
      <c r="K646" s="4"/>
      <c r="L646" s="4"/>
      <c r="M646" s="4"/>
      <c r="N646" s="4"/>
      <c r="O646" s="4"/>
      <c r="P646" s="4"/>
      <c r="Q646" s="4"/>
      <c r="R646" s="4"/>
      <c r="S646" s="4"/>
      <c r="T646" s="4"/>
      <c r="U646" s="4"/>
      <c r="V646" s="4"/>
      <c r="W646" s="4"/>
      <c r="X646" s="4"/>
      <c r="Y646" s="4"/>
      <c r="Z646" s="4"/>
      <c r="AA646" s="4"/>
      <c r="AB646" s="4"/>
      <c r="AC646" s="4"/>
    </row>
    <row r="647" spans="1:29" ht="14.25" customHeight="1">
      <c r="A647" s="84"/>
      <c r="B647" s="84"/>
      <c r="C647" s="84"/>
      <c r="D647" s="84"/>
      <c r="E647" s="84"/>
      <c r="F647" s="84"/>
      <c r="G647" s="84"/>
      <c r="H647" s="4"/>
      <c r="I647" s="4"/>
      <c r="J647" s="4"/>
      <c r="K647" s="4"/>
      <c r="L647" s="4"/>
      <c r="M647" s="4"/>
      <c r="N647" s="4"/>
      <c r="O647" s="4"/>
      <c r="P647" s="4"/>
      <c r="Q647" s="4"/>
      <c r="R647" s="4"/>
      <c r="S647" s="4"/>
      <c r="T647" s="4"/>
      <c r="U647" s="4"/>
      <c r="V647" s="4"/>
      <c r="W647" s="4"/>
      <c r="X647" s="4"/>
      <c r="Y647" s="4"/>
      <c r="Z647" s="4"/>
      <c r="AA647" s="4"/>
      <c r="AB647" s="4"/>
      <c r="AC647" s="4"/>
    </row>
    <row r="648" spans="1:29" ht="14.25" customHeight="1">
      <c r="A648" s="84"/>
      <c r="B648" s="84"/>
      <c r="C648" s="84"/>
      <c r="D648" s="84"/>
      <c r="E648" s="84"/>
      <c r="F648" s="84"/>
      <c r="G648" s="84"/>
      <c r="H648" s="4"/>
      <c r="I648" s="4"/>
      <c r="J648" s="4"/>
      <c r="K648" s="4"/>
      <c r="L648" s="4"/>
      <c r="M648" s="4"/>
      <c r="N648" s="4"/>
      <c r="O648" s="4"/>
      <c r="P648" s="4"/>
      <c r="Q648" s="4"/>
      <c r="R648" s="4"/>
      <c r="S648" s="4"/>
      <c r="T648" s="4"/>
      <c r="U648" s="4"/>
      <c r="V648" s="4"/>
      <c r="W648" s="4"/>
      <c r="X648" s="4"/>
      <c r="Y648" s="4"/>
      <c r="Z648" s="4"/>
      <c r="AA648" s="4"/>
      <c r="AB648" s="4"/>
      <c r="AC648" s="4"/>
    </row>
    <row r="649" spans="1:29" ht="14.25" customHeight="1">
      <c r="A649" s="84"/>
      <c r="B649" s="84"/>
      <c r="C649" s="84"/>
      <c r="D649" s="84"/>
      <c r="E649" s="84"/>
      <c r="F649" s="84"/>
      <c r="G649" s="84"/>
      <c r="H649" s="4"/>
      <c r="I649" s="4"/>
      <c r="J649" s="4"/>
      <c r="K649" s="4"/>
      <c r="L649" s="4"/>
      <c r="M649" s="4"/>
      <c r="N649" s="4"/>
      <c r="O649" s="4"/>
      <c r="P649" s="4"/>
      <c r="Q649" s="4"/>
      <c r="R649" s="4"/>
      <c r="S649" s="4"/>
      <c r="T649" s="4"/>
      <c r="U649" s="4"/>
      <c r="V649" s="4"/>
      <c r="W649" s="4"/>
      <c r="X649" s="4"/>
      <c r="Y649" s="4"/>
      <c r="Z649" s="4"/>
      <c r="AA649" s="4"/>
      <c r="AB649" s="4"/>
      <c r="AC649" s="4"/>
    </row>
    <row r="650" spans="1:29" ht="14.25" customHeight="1">
      <c r="A650" s="84"/>
      <c r="B650" s="84"/>
      <c r="C650" s="84"/>
      <c r="D650" s="84"/>
      <c r="E650" s="84"/>
      <c r="F650" s="84"/>
      <c r="G650" s="84"/>
      <c r="H650" s="4"/>
      <c r="I650" s="4"/>
      <c r="J650" s="4"/>
      <c r="K650" s="4"/>
      <c r="L650" s="4"/>
      <c r="M650" s="4"/>
      <c r="N650" s="4"/>
      <c r="O650" s="4"/>
      <c r="P650" s="4"/>
      <c r="Q650" s="4"/>
      <c r="R650" s="4"/>
      <c r="S650" s="4"/>
      <c r="T650" s="4"/>
      <c r="U650" s="4"/>
      <c r="V650" s="4"/>
      <c r="W650" s="4"/>
      <c r="X650" s="4"/>
      <c r="Y650" s="4"/>
      <c r="Z650" s="4"/>
      <c r="AA650" s="4"/>
      <c r="AB650" s="4"/>
      <c r="AC650" s="4"/>
    </row>
    <row r="651" spans="1:29" ht="14.25" customHeight="1">
      <c r="A651" s="84"/>
      <c r="B651" s="84"/>
      <c r="C651" s="84"/>
      <c r="D651" s="84"/>
      <c r="E651" s="84"/>
      <c r="F651" s="84"/>
      <c r="G651" s="84"/>
      <c r="H651" s="4"/>
      <c r="I651" s="4"/>
      <c r="J651" s="4"/>
      <c r="K651" s="4"/>
      <c r="L651" s="4"/>
      <c r="M651" s="4"/>
      <c r="N651" s="4"/>
      <c r="O651" s="4"/>
      <c r="P651" s="4"/>
      <c r="Q651" s="4"/>
      <c r="R651" s="4"/>
      <c r="S651" s="4"/>
      <c r="T651" s="4"/>
      <c r="U651" s="4"/>
      <c r="V651" s="4"/>
      <c r="W651" s="4"/>
      <c r="X651" s="4"/>
      <c r="Y651" s="4"/>
      <c r="Z651" s="4"/>
      <c r="AA651" s="4"/>
      <c r="AB651" s="4"/>
      <c r="AC651" s="4"/>
    </row>
    <row r="652" spans="1:29" ht="14.25" customHeight="1">
      <c r="A652" s="84"/>
      <c r="B652" s="84"/>
      <c r="C652" s="84"/>
      <c r="D652" s="84"/>
      <c r="E652" s="84"/>
      <c r="F652" s="84"/>
      <c r="G652" s="84"/>
      <c r="H652" s="4"/>
      <c r="I652" s="4"/>
      <c r="J652" s="4"/>
      <c r="K652" s="4"/>
      <c r="L652" s="4"/>
      <c r="M652" s="4"/>
      <c r="N652" s="4"/>
      <c r="O652" s="4"/>
      <c r="P652" s="4"/>
      <c r="Q652" s="4"/>
      <c r="R652" s="4"/>
      <c r="S652" s="4"/>
      <c r="T652" s="4"/>
      <c r="U652" s="4"/>
      <c r="V652" s="4"/>
      <c r="W652" s="4"/>
      <c r="X652" s="4"/>
      <c r="Y652" s="4"/>
      <c r="Z652" s="4"/>
      <c r="AA652" s="4"/>
      <c r="AB652" s="4"/>
      <c r="AC652" s="4"/>
    </row>
    <row r="653" spans="1:29" ht="14.25" customHeight="1">
      <c r="A653" s="84"/>
      <c r="B653" s="84"/>
      <c r="C653" s="84"/>
      <c r="D653" s="84"/>
      <c r="E653" s="84"/>
      <c r="F653" s="84"/>
      <c r="G653" s="84"/>
      <c r="H653" s="4"/>
      <c r="I653" s="4"/>
      <c r="J653" s="4"/>
      <c r="K653" s="4"/>
      <c r="L653" s="4"/>
      <c r="M653" s="4"/>
      <c r="N653" s="4"/>
      <c r="O653" s="4"/>
      <c r="P653" s="4"/>
      <c r="Q653" s="4"/>
      <c r="R653" s="4"/>
      <c r="S653" s="4"/>
      <c r="T653" s="4"/>
      <c r="U653" s="4"/>
      <c r="V653" s="4"/>
      <c r="W653" s="4"/>
      <c r="X653" s="4"/>
      <c r="Y653" s="4"/>
      <c r="Z653" s="4"/>
      <c r="AA653" s="4"/>
      <c r="AB653" s="4"/>
      <c r="AC653" s="4"/>
    </row>
    <row r="654" spans="1:29" ht="14.25" customHeight="1">
      <c r="A654" s="84"/>
      <c r="B654" s="84"/>
      <c r="C654" s="84"/>
      <c r="D654" s="84"/>
      <c r="E654" s="84"/>
      <c r="F654" s="84"/>
      <c r="G654" s="84"/>
      <c r="H654" s="4"/>
      <c r="I654" s="4"/>
      <c r="J654" s="4"/>
      <c r="K654" s="4"/>
      <c r="L654" s="4"/>
      <c r="M654" s="4"/>
      <c r="N654" s="4"/>
      <c r="O654" s="4"/>
      <c r="P654" s="4"/>
      <c r="Q654" s="4"/>
      <c r="R654" s="4"/>
      <c r="S654" s="4"/>
      <c r="T654" s="4"/>
      <c r="U654" s="4"/>
      <c r="V654" s="4"/>
      <c r="W654" s="4"/>
      <c r="X654" s="4"/>
      <c r="Y654" s="4"/>
      <c r="Z654" s="4"/>
      <c r="AA654" s="4"/>
      <c r="AB654" s="4"/>
      <c r="AC654" s="4"/>
    </row>
    <row r="655" spans="1:29" ht="14.25" customHeight="1">
      <c r="A655" s="84"/>
      <c r="B655" s="84"/>
      <c r="C655" s="84"/>
      <c r="D655" s="84"/>
      <c r="E655" s="84"/>
      <c r="F655" s="84"/>
      <c r="G655" s="84"/>
      <c r="H655" s="4"/>
      <c r="I655" s="4"/>
      <c r="J655" s="4"/>
      <c r="K655" s="4"/>
      <c r="L655" s="4"/>
      <c r="M655" s="4"/>
      <c r="N655" s="4"/>
      <c r="O655" s="4"/>
      <c r="P655" s="4"/>
      <c r="Q655" s="4"/>
      <c r="R655" s="4"/>
      <c r="S655" s="4"/>
      <c r="T655" s="4"/>
      <c r="U655" s="4"/>
      <c r="V655" s="4"/>
      <c r="W655" s="4"/>
      <c r="X655" s="4"/>
      <c r="Y655" s="4"/>
      <c r="Z655" s="4"/>
      <c r="AA655" s="4"/>
      <c r="AB655" s="4"/>
      <c r="AC655" s="4"/>
    </row>
    <row r="656" spans="1:29" ht="14.25" customHeight="1">
      <c r="A656" s="84"/>
      <c r="B656" s="84"/>
      <c r="C656" s="84"/>
      <c r="D656" s="84"/>
      <c r="E656" s="84"/>
      <c r="F656" s="84"/>
      <c r="G656" s="84"/>
      <c r="H656" s="4"/>
      <c r="I656" s="4"/>
      <c r="J656" s="4"/>
      <c r="K656" s="4"/>
      <c r="L656" s="4"/>
      <c r="M656" s="4"/>
      <c r="N656" s="4"/>
      <c r="O656" s="4"/>
      <c r="P656" s="4"/>
      <c r="Q656" s="4"/>
      <c r="R656" s="4"/>
      <c r="S656" s="4"/>
      <c r="T656" s="4"/>
      <c r="U656" s="4"/>
      <c r="V656" s="4"/>
      <c r="W656" s="4"/>
      <c r="X656" s="4"/>
      <c r="Y656" s="4"/>
      <c r="Z656" s="4"/>
      <c r="AA656" s="4"/>
      <c r="AB656" s="4"/>
      <c r="AC656" s="4"/>
    </row>
    <row r="657" spans="1:29" ht="14.25" customHeight="1">
      <c r="A657" s="84"/>
      <c r="B657" s="84"/>
      <c r="C657" s="84"/>
      <c r="D657" s="84"/>
      <c r="E657" s="84"/>
      <c r="F657" s="84"/>
      <c r="G657" s="84"/>
      <c r="H657" s="4"/>
      <c r="I657" s="4"/>
      <c r="J657" s="4"/>
      <c r="K657" s="4"/>
      <c r="L657" s="4"/>
      <c r="M657" s="4"/>
      <c r="N657" s="4"/>
      <c r="O657" s="4"/>
      <c r="P657" s="4"/>
      <c r="Q657" s="4"/>
      <c r="R657" s="4"/>
      <c r="S657" s="4"/>
      <c r="T657" s="4"/>
      <c r="U657" s="4"/>
      <c r="V657" s="4"/>
      <c r="W657" s="4"/>
      <c r="X657" s="4"/>
      <c r="Y657" s="4"/>
      <c r="Z657" s="4"/>
      <c r="AA657" s="4"/>
      <c r="AB657" s="4"/>
      <c r="AC657" s="4"/>
    </row>
    <row r="658" spans="1:29" ht="14.25" customHeight="1">
      <c r="A658" s="84"/>
      <c r="B658" s="84"/>
      <c r="C658" s="84"/>
      <c r="D658" s="84"/>
      <c r="E658" s="84"/>
      <c r="F658" s="84"/>
      <c r="G658" s="84"/>
      <c r="H658" s="4"/>
      <c r="I658" s="4"/>
      <c r="J658" s="4"/>
      <c r="K658" s="4"/>
      <c r="L658" s="4"/>
      <c r="M658" s="4"/>
      <c r="N658" s="4"/>
      <c r="O658" s="4"/>
      <c r="P658" s="4"/>
      <c r="Q658" s="4"/>
      <c r="R658" s="4"/>
      <c r="S658" s="4"/>
      <c r="T658" s="4"/>
      <c r="U658" s="4"/>
      <c r="V658" s="4"/>
      <c r="W658" s="4"/>
      <c r="X658" s="4"/>
      <c r="Y658" s="4"/>
      <c r="Z658" s="4"/>
      <c r="AA658" s="4"/>
      <c r="AB658" s="4"/>
      <c r="AC658" s="4"/>
    </row>
    <row r="659" spans="1:29" ht="14.25" customHeight="1">
      <c r="A659" s="84"/>
      <c r="B659" s="84"/>
      <c r="C659" s="84"/>
      <c r="D659" s="84"/>
      <c r="E659" s="84"/>
      <c r="F659" s="84"/>
      <c r="G659" s="84"/>
      <c r="H659" s="4"/>
      <c r="I659" s="4"/>
      <c r="J659" s="4"/>
      <c r="K659" s="4"/>
      <c r="L659" s="4"/>
      <c r="M659" s="4"/>
      <c r="N659" s="4"/>
      <c r="O659" s="4"/>
      <c r="P659" s="4"/>
      <c r="Q659" s="4"/>
      <c r="R659" s="4"/>
      <c r="S659" s="4"/>
      <c r="T659" s="4"/>
      <c r="U659" s="4"/>
      <c r="V659" s="4"/>
      <c r="W659" s="4"/>
      <c r="X659" s="4"/>
      <c r="Y659" s="4"/>
      <c r="Z659" s="4"/>
      <c r="AA659" s="4"/>
      <c r="AB659" s="4"/>
      <c r="AC659" s="4"/>
    </row>
    <row r="660" spans="1:29" ht="14.25" customHeight="1">
      <c r="A660" s="84"/>
      <c r="B660" s="84"/>
      <c r="C660" s="84"/>
      <c r="D660" s="84"/>
      <c r="E660" s="84"/>
      <c r="F660" s="84"/>
      <c r="G660" s="84"/>
      <c r="H660" s="4"/>
      <c r="I660" s="4"/>
      <c r="J660" s="4"/>
      <c r="K660" s="4"/>
      <c r="L660" s="4"/>
      <c r="M660" s="4"/>
      <c r="N660" s="4"/>
      <c r="O660" s="4"/>
      <c r="P660" s="4"/>
      <c r="Q660" s="4"/>
      <c r="R660" s="4"/>
      <c r="S660" s="4"/>
      <c r="T660" s="4"/>
      <c r="U660" s="4"/>
      <c r="V660" s="4"/>
      <c r="W660" s="4"/>
      <c r="X660" s="4"/>
      <c r="Y660" s="4"/>
      <c r="Z660" s="4"/>
      <c r="AA660" s="4"/>
      <c r="AB660" s="4"/>
      <c r="AC660" s="4"/>
    </row>
    <row r="661" spans="1:29" ht="14.25" customHeight="1">
      <c r="A661" s="84"/>
      <c r="B661" s="84"/>
      <c r="C661" s="84"/>
      <c r="D661" s="84"/>
      <c r="E661" s="84"/>
      <c r="F661" s="84"/>
      <c r="G661" s="84"/>
      <c r="H661" s="4"/>
      <c r="I661" s="4"/>
      <c r="J661" s="4"/>
      <c r="K661" s="4"/>
      <c r="L661" s="4"/>
      <c r="M661" s="4"/>
      <c r="N661" s="4"/>
      <c r="O661" s="4"/>
      <c r="P661" s="4"/>
      <c r="Q661" s="4"/>
      <c r="R661" s="4"/>
      <c r="S661" s="4"/>
      <c r="T661" s="4"/>
      <c r="U661" s="4"/>
      <c r="V661" s="4"/>
      <c r="W661" s="4"/>
      <c r="X661" s="4"/>
      <c r="Y661" s="4"/>
      <c r="Z661" s="4"/>
      <c r="AA661" s="4"/>
      <c r="AB661" s="4"/>
      <c r="AC661" s="4"/>
    </row>
    <row r="662" spans="1:29" ht="14.25" customHeight="1">
      <c r="A662" s="84"/>
      <c r="B662" s="84"/>
      <c r="C662" s="84"/>
      <c r="D662" s="84"/>
      <c r="E662" s="84"/>
      <c r="F662" s="84"/>
      <c r="G662" s="84"/>
      <c r="H662" s="4"/>
      <c r="I662" s="4"/>
      <c r="J662" s="4"/>
      <c r="K662" s="4"/>
      <c r="L662" s="4"/>
      <c r="M662" s="4"/>
      <c r="N662" s="4"/>
      <c r="O662" s="4"/>
      <c r="P662" s="4"/>
      <c r="Q662" s="4"/>
      <c r="R662" s="4"/>
      <c r="S662" s="4"/>
      <c r="T662" s="4"/>
      <c r="U662" s="4"/>
      <c r="V662" s="4"/>
      <c r="W662" s="4"/>
      <c r="X662" s="4"/>
      <c r="Y662" s="4"/>
      <c r="Z662" s="4"/>
      <c r="AA662" s="4"/>
      <c r="AB662" s="4"/>
      <c r="AC662" s="4"/>
    </row>
    <row r="663" spans="1:29" ht="14.25" customHeight="1">
      <c r="A663" s="84"/>
      <c r="B663" s="84"/>
      <c r="C663" s="84"/>
      <c r="D663" s="84"/>
      <c r="E663" s="84"/>
      <c r="F663" s="84"/>
      <c r="G663" s="84"/>
      <c r="H663" s="4"/>
      <c r="I663" s="4"/>
      <c r="J663" s="4"/>
      <c r="K663" s="4"/>
      <c r="L663" s="4"/>
      <c r="M663" s="4"/>
      <c r="N663" s="4"/>
      <c r="O663" s="4"/>
      <c r="P663" s="4"/>
      <c r="Q663" s="4"/>
      <c r="R663" s="4"/>
      <c r="S663" s="4"/>
      <c r="T663" s="4"/>
      <c r="U663" s="4"/>
      <c r="V663" s="4"/>
      <c r="W663" s="4"/>
      <c r="X663" s="4"/>
      <c r="Y663" s="4"/>
      <c r="Z663" s="4"/>
      <c r="AA663" s="4"/>
      <c r="AB663" s="4"/>
      <c r="AC663" s="4"/>
    </row>
    <row r="664" spans="1:29" ht="14.25" customHeight="1">
      <c r="A664" s="84"/>
      <c r="B664" s="84"/>
      <c r="C664" s="84"/>
      <c r="D664" s="84"/>
      <c r="E664" s="84"/>
      <c r="F664" s="84"/>
      <c r="G664" s="84"/>
      <c r="H664" s="4"/>
      <c r="I664" s="4"/>
      <c r="J664" s="4"/>
      <c r="K664" s="4"/>
      <c r="L664" s="4"/>
      <c r="M664" s="4"/>
      <c r="N664" s="4"/>
      <c r="O664" s="4"/>
      <c r="P664" s="4"/>
      <c r="Q664" s="4"/>
      <c r="R664" s="4"/>
      <c r="S664" s="4"/>
      <c r="T664" s="4"/>
      <c r="U664" s="4"/>
      <c r="V664" s="4"/>
      <c r="W664" s="4"/>
      <c r="X664" s="4"/>
      <c r="Y664" s="4"/>
      <c r="Z664" s="4"/>
      <c r="AA664" s="4"/>
      <c r="AB664" s="4"/>
      <c r="AC664" s="4"/>
    </row>
    <row r="665" spans="1:29" ht="14.25" customHeight="1">
      <c r="A665" s="84"/>
      <c r="B665" s="84"/>
      <c r="C665" s="84"/>
      <c r="D665" s="84"/>
      <c r="E665" s="84"/>
      <c r="F665" s="84"/>
      <c r="G665" s="84"/>
      <c r="H665" s="4"/>
      <c r="I665" s="4"/>
      <c r="J665" s="4"/>
      <c r="K665" s="4"/>
      <c r="L665" s="4"/>
      <c r="M665" s="4"/>
      <c r="N665" s="4"/>
      <c r="O665" s="4"/>
      <c r="P665" s="4"/>
      <c r="Q665" s="4"/>
      <c r="R665" s="4"/>
      <c r="S665" s="4"/>
      <c r="T665" s="4"/>
      <c r="U665" s="4"/>
      <c r="V665" s="4"/>
      <c r="W665" s="4"/>
      <c r="X665" s="4"/>
      <c r="Y665" s="4"/>
      <c r="Z665" s="4"/>
      <c r="AA665" s="4"/>
      <c r="AB665" s="4"/>
      <c r="AC665" s="4"/>
    </row>
    <row r="666" spans="1:29" ht="14.25" customHeight="1">
      <c r="A666" s="84"/>
      <c r="B666" s="84"/>
      <c r="C666" s="84"/>
      <c r="D666" s="84"/>
      <c r="E666" s="84"/>
      <c r="F666" s="84"/>
      <c r="G666" s="84"/>
      <c r="H666" s="4"/>
      <c r="I666" s="4"/>
      <c r="J666" s="4"/>
      <c r="K666" s="4"/>
      <c r="L666" s="4"/>
      <c r="M666" s="4"/>
      <c r="N666" s="4"/>
      <c r="O666" s="4"/>
      <c r="P666" s="4"/>
      <c r="Q666" s="4"/>
      <c r="R666" s="4"/>
      <c r="S666" s="4"/>
      <c r="T666" s="4"/>
      <c r="U666" s="4"/>
      <c r="V666" s="4"/>
      <c r="W666" s="4"/>
      <c r="X666" s="4"/>
      <c r="Y666" s="4"/>
      <c r="Z666" s="4"/>
      <c r="AA666" s="4"/>
      <c r="AB666" s="4"/>
      <c r="AC666" s="4"/>
    </row>
    <row r="667" spans="1:29" ht="14.25" customHeight="1">
      <c r="A667" s="84"/>
      <c r="B667" s="84"/>
      <c r="C667" s="84"/>
      <c r="D667" s="84"/>
      <c r="E667" s="84"/>
      <c r="F667" s="84"/>
      <c r="G667" s="84"/>
      <c r="H667" s="4"/>
      <c r="I667" s="4"/>
      <c r="J667" s="4"/>
      <c r="K667" s="4"/>
      <c r="L667" s="4"/>
      <c r="M667" s="4"/>
      <c r="N667" s="4"/>
      <c r="O667" s="4"/>
      <c r="P667" s="4"/>
      <c r="Q667" s="4"/>
      <c r="R667" s="4"/>
      <c r="S667" s="4"/>
      <c r="T667" s="4"/>
      <c r="U667" s="4"/>
      <c r="V667" s="4"/>
      <c r="W667" s="4"/>
      <c r="X667" s="4"/>
      <c r="Y667" s="4"/>
      <c r="Z667" s="4"/>
      <c r="AA667" s="4"/>
      <c r="AB667" s="4"/>
      <c r="AC667" s="4"/>
    </row>
    <row r="668" spans="1:29" ht="14.25" customHeight="1">
      <c r="A668" s="84"/>
      <c r="B668" s="84"/>
      <c r="C668" s="84"/>
      <c r="D668" s="84"/>
      <c r="E668" s="84"/>
      <c r="F668" s="84"/>
      <c r="G668" s="84"/>
      <c r="H668" s="4"/>
      <c r="I668" s="4"/>
      <c r="J668" s="4"/>
      <c r="K668" s="4"/>
      <c r="L668" s="4"/>
      <c r="M668" s="4"/>
      <c r="N668" s="4"/>
      <c r="O668" s="4"/>
      <c r="P668" s="4"/>
      <c r="Q668" s="4"/>
      <c r="R668" s="4"/>
      <c r="S668" s="4"/>
      <c r="T668" s="4"/>
      <c r="U668" s="4"/>
      <c r="V668" s="4"/>
      <c r="W668" s="4"/>
      <c r="X668" s="4"/>
      <c r="Y668" s="4"/>
      <c r="Z668" s="4"/>
      <c r="AA668" s="4"/>
      <c r="AB668" s="4"/>
      <c r="AC668" s="4"/>
    </row>
    <row r="669" spans="1:29" ht="14.25" customHeight="1">
      <c r="A669" s="84"/>
      <c r="B669" s="84"/>
      <c r="C669" s="84"/>
      <c r="D669" s="84"/>
      <c r="E669" s="84"/>
      <c r="F669" s="84"/>
      <c r="G669" s="84"/>
      <c r="H669" s="4"/>
      <c r="I669" s="4"/>
      <c r="J669" s="4"/>
      <c r="K669" s="4"/>
      <c r="L669" s="4"/>
      <c r="M669" s="4"/>
      <c r="N669" s="4"/>
      <c r="O669" s="4"/>
      <c r="P669" s="4"/>
      <c r="Q669" s="4"/>
      <c r="R669" s="4"/>
      <c r="S669" s="4"/>
      <c r="T669" s="4"/>
      <c r="U669" s="4"/>
      <c r="V669" s="4"/>
      <c r="W669" s="4"/>
      <c r="X669" s="4"/>
      <c r="Y669" s="4"/>
      <c r="Z669" s="4"/>
      <c r="AA669" s="4"/>
      <c r="AB669" s="4"/>
      <c r="AC669" s="4"/>
    </row>
    <row r="670" spans="1:29" ht="14.25" customHeight="1">
      <c r="A670" s="84"/>
      <c r="B670" s="84"/>
      <c r="C670" s="84"/>
      <c r="D670" s="84"/>
      <c r="E670" s="84"/>
      <c r="F670" s="84"/>
      <c r="G670" s="84"/>
      <c r="H670" s="4"/>
      <c r="I670" s="4"/>
      <c r="J670" s="4"/>
      <c r="K670" s="4"/>
      <c r="L670" s="4"/>
      <c r="M670" s="4"/>
      <c r="N670" s="4"/>
      <c r="O670" s="4"/>
      <c r="P670" s="4"/>
      <c r="Q670" s="4"/>
      <c r="R670" s="4"/>
      <c r="S670" s="4"/>
      <c r="T670" s="4"/>
      <c r="U670" s="4"/>
      <c r="V670" s="4"/>
      <c r="W670" s="4"/>
      <c r="X670" s="4"/>
      <c r="Y670" s="4"/>
      <c r="Z670" s="4"/>
      <c r="AA670" s="4"/>
      <c r="AB670" s="4"/>
      <c r="AC670" s="4"/>
    </row>
    <row r="671" spans="1:29" ht="14.25" customHeight="1">
      <c r="A671" s="84"/>
      <c r="B671" s="84"/>
      <c r="C671" s="84"/>
      <c r="D671" s="84"/>
      <c r="E671" s="84"/>
      <c r="F671" s="84"/>
      <c r="G671" s="84"/>
      <c r="H671" s="4"/>
      <c r="I671" s="4"/>
      <c r="J671" s="4"/>
      <c r="K671" s="4"/>
      <c r="L671" s="4"/>
      <c r="M671" s="4"/>
      <c r="N671" s="4"/>
      <c r="O671" s="4"/>
      <c r="P671" s="4"/>
      <c r="Q671" s="4"/>
      <c r="R671" s="4"/>
      <c r="S671" s="4"/>
      <c r="T671" s="4"/>
      <c r="U671" s="4"/>
      <c r="V671" s="4"/>
      <c r="W671" s="4"/>
      <c r="X671" s="4"/>
      <c r="Y671" s="4"/>
      <c r="Z671" s="4"/>
      <c r="AA671" s="4"/>
      <c r="AB671" s="4"/>
      <c r="AC671" s="4"/>
    </row>
    <row r="672" spans="1:29" ht="14.25" customHeight="1">
      <c r="A672" s="84"/>
      <c r="B672" s="84"/>
      <c r="C672" s="84"/>
      <c r="D672" s="84"/>
      <c r="E672" s="84"/>
      <c r="F672" s="84"/>
      <c r="G672" s="84"/>
      <c r="H672" s="4"/>
      <c r="I672" s="4"/>
      <c r="J672" s="4"/>
      <c r="K672" s="4"/>
      <c r="L672" s="4"/>
      <c r="M672" s="4"/>
      <c r="N672" s="4"/>
      <c r="O672" s="4"/>
      <c r="P672" s="4"/>
      <c r="Q672" s="4"/>
      <c r="R672" s="4"/>
      <c r="S672" s="4"/>
      <c r="T672" s="4"/>
      <c r="U672" s="4"/>
      <c r="V672" s="4"/>
      <c r="W672" s="4"/>
      <c r="X672" s="4"/>
      <c r="Y672" s="4"/>
      <c r="Z672" s="4"/>
      <c r="AA672" s="4"/>
      <c r="AB672" s="4"/>
      <c r="AC672" s="4"/>
    </row>
    <row r="673" spans="1:29" ht="14.25" customHeight="1">
      <c r="A673" s="84"/>
      <c r="B673" s="84"/>
      <c r="C673" s="84"/>
      <c r="D673" s="84"/>
      <c r="E673" s="84"/>
      <c r="F673" s="84"/>
      <c r="G673" s="84"/>
      <c r="H673" s="4"/>
      <c r="I673" s="4"/>
      <c r="J673" s="4"/>
      <c r="K673" s="4"/>
      <c r="L673" s="4"/>
      <c r="M673" s="4"/>
      <c r="N673" s="4"/>
      <c r="O673" s="4"/>
      <c r="P673" s="4"/>
      <c r="Q673" s="4"/>
      <c r="R673" s="4"/>
      <c r="S673" s="4"/>
      <c r="T673" s="4"/>
      <c r="U673" s="4"/>
      <c r="V673" s="4"/>
      <c r="W673" s="4"/>
      <c r="X673" s="4"/>
      <c r="Y673" s="4"/>
      <c r="Z673" s="4"/>
      <c r="AA673" s="4"/>
      <c r="AB673" s="4"/>
      <c r="AC673" s="4"/>
    </row>
    <row r="674" spans="1:29" ht="14.25" customHeight="1">
      <c r="A674" s="84"/>
      <c r="B674" s="84"/>
      <c r="C674" s="84"/>
      <c r="D674" s="84"/>
      <c r="E674" s="84"/>
      <c r="F674" s="84"/>
      <c r="G674" s="84"/>
      <c r="H674" s="4"/>
      <c r="I674" s="4"/>
      <c r="J674" s="4"/>
      <c r="K674" s="4"/>
      <c r="L674" s="4"/>
      <c r="M674" s="4"/>
      <c r="N674" s="4"/>
      <c r="O674" s="4"/>
      <c r="P674" s="4"/>
      <c r="Q674" s="4"/>
      <c r="R674" s="4"/>
      <c r="S674" s="4"/>
      <c r="T674" s="4"/>
      <c r="U674" s="4"/>
      <c r="V674" s="4"/>
      <c r="W674" s="4"/>
      <c r="X674" s="4"/>
      <c r="Y674" s="4"/>
      <c r="Z674" s="4"/>
      <c r="AA674" s="4"/>
      <c r="AB674" s="4"/>
      <c r="AC674" s="4"/>
    </row>
    <row r="675" spans="1:29" ht="14.25" customHeight="1">
      <c r="A675" s="84"/>
      <c r="B675" s="84"/>
      <c r="C675" s="84"/>
      <c r="D675" s="84"/>
      <c r="E675" s="84"/>
      <c r="F675" s="84"/>
      <c r="G675" s="84"/>
      <c r="H675" s="4"/>
      <c r="I675" s="4"/>
      <c r="J675" s="4"/>
      <c r="K675" s="4"/>
      <c r="L675" s="4"/>
      <c r="M675" s="4"/>
      <c r="N675" s="4"/>
      <c r="O675" s="4"/>
      <c r="P675" s="4"/>
      <c r="Q675" s="4"/>
      <c r="R675" s="4"/>
      <c r="S675" s="4"/>
      <c r="T675" s="4"/>
      <c r="U675" s="4"/>
      <c r="V675" s="4"/>
      <c r="W675" s="4"/>
      <c r="X675" s="4"/>
      <c r="Y675" s="4"/>
      <c r="Z675" s="4"/>
      <c r="AA675" s="4"/>
      <c r="AB675" s="4"/>
      <c r="AC675" s="4"/>
    </row>
    <row r="676" spans="1:29" ht="14.25" customHeight="1">
      <c r="A676" s="84"/>
      <c r="B676" s="84"/>
      <c r="C676" s="84"/>
      <c r="D676" s="84"/>
      <c r="E676" s="84"/>
      <c r="F676" s="84"/>
      <c r="G676" s="84"/>
      <c r="H676" s="4"/>
      <c r="I676" s="4"/>
      <c r="J676" s="4"/>
      <c r="K676" s="4"/>
      <c r="L676" s="4"/>
      <c r="M676" s="4"/>
      <c r="N676" s="4"/>
      <c r="O676" s="4"/>
      <c r="P676" s="4"/>
      <c r="Q676" s="4"/>
      <c r="R676" s="4"/>
      <c r="S676" s="4"/>
      <c r="T676" s="4"/>
      <c r="U676" s="4"/>
      <c r="V676" s="4"/>
      <c r="W676" s="4"/>
      <c r="X676" s="4"/>
      <c r="Y676" s="4"/>
      <c r="Z676" s="4"/>
      <c r="AA676" s="4"/>
      <c r="AB676" s="4"/>
      <c r="AC676" s="4"/>
    </row>
    <row r="677" spans="1:29" ht="14.25" customHeight="1">
      <c r="A677" s="84"/>
      <c r="B677" s="84"/>
      <c r="C677" s="84"/>
      <c r="D677" s="84"/>
      <c r="E677" s="84"/>
      <c r="F677" s="84"/>
      <c r="G677" s="84"/>
      <c r="H677" s="4"/>
      <c r="I677" s="4"/>
      <c r="J677" s="4"/>
      <c r="K677" s="4"/>
      <c r="L677" s="4"/>
      <c r="M677" s="4"/>
      <c r="N677" s="4"/>
      <c r="O677" s="4"/>
      <c r="P677" s="4"/>
      <c r="Q677" s="4"/>
      <c r="R677" s="4"/>
      <c r="S677" s="4"/>
      <c r="T677" s="4"/>
      <c r="U677" s="4"/>
      <c r="V677" s="4"/>
      <c r="W677" s="4"/>
      <c r="X677" s="4"/>
      <c r="Y677" s="4"/>
      <c r="Z677" s="4"/>
      <c r="AA677" s="4"/>
      <c r="AB677" s="4"/>
      <c r="AC677" s="4"/>
    </row>
    <row r="678" spans="1:29" ht="14.25" customHeight="1">
      <c r="A678" s="84"/>
      <c r="B678" s="84"/>
      <c r="C678" s="84"/>
      <c r="D678" s="84"/>
      <c r="E678" s="84"/>
      <c r="F678" s="84"/>
      <c r="G678" s="84"/>
      <c r="H678" s="4"/>
      <c r="I678" s="4"/>
      <c r="J678" s="4"/>
      <c r="K678" s="4"/>
      <c r="L678" s="4"/>
      <c r="M678" s="4"/>
      <c r="N678" s="4"/>
      <c r="O678" s="4"/>
      <c r="P678" s="4"/>
      <c r="Q678" s="4"/>
      <c r="R678" s="4"/>
      <c r="S678" s="4"/>
      <c r="T678" s="4"/>
      <c r="U678" s="4"/>
      <c r="V678" s="4"/>
      <c r="W678" s="4"/>
      <c r="X678" s="4"/>
      <c r="Y678" s="4"/>
      <c r="Z678" s="4"/>
      <c r="AA678" s="4"/>
      <c r="AB678" s="4"/>
      <c r="AC678" s="4"/>
    </row>
    <row r="679" spans="1:29" ht="14.25" customHeight="1">
      <c r="A679" s="84"/>
      <c r="B679" s="84"/>
      <c r="C679" s="84"/>
      <c r="D679" s="84"/>
      <c r="E679" s="84"/>
      <c r="F679" s="84"/>
      <c r="G679" s="84"/>
      <c r="H679" s="4"/>
      <c r="I679" s="4"/>
      <c r="J679" s="4"/>
      <c r="K679" s="4"/>
      <c r="L679" s="4"/>
      <c r="M679" s="4"/>
      <c r="N679" s="4"/>
      <c r="O679" s="4"/>
      <c r="P679" s="4"/>
      <c r="Q679" s="4"/>
      <c r="R679" s="4"/>
      <c r="S679" s="4"/>
      <c r="T679" s="4"/>
      <c r="U679" s="4"/>
      <c r="V679" s="4"/>
      <c r="W679" s="4"/>
      <c r="X679" s="4"/>
      <c r="Y679" s="4"/>
      <c r="Z679" s="4"/>
      <c r="AA679" s="4"/>
      <c r="AB679" s="4"/>
      <c r="AC679" s="4"/>
    </row>
    <row r="680" spans="1:29" ht="14.25" customHeight="1">
      <c r="A680" s="84"/>
      <c r="B680" s="84"/>
      <c r="C680" s="84"/>
      <c r="D680" s="84"/>
      <c r="E680" s="84"/>
      <c r="F680" s="84"/>
      <c r="G680" s="84"/>
      <c r="H680" s="4"/>
      <c r="I680" s="4"/>
      <c r="J680" s="4"/>
      <c r="K680" s="4"/>
      <c r="L680" s="4"/>
      <c r="M680" s="4"/>
      <c r="N680" s="4"/>
      <c r="O680" s="4"/>
      <c r="P680" s="4"/>
      <c r="Q680" s="4"/>
      <c r="R680" s="4"/>
      <c r="S680" s="4"/>
      <c r="T680" s="4"/>
      <c r="U680" s="4"/>
      <c r="V680" s="4"/>
      <c r="W680" s="4"/>
      <c r="X680" s="4"/>
      <c r="Y680" s="4"/>
      <c r="Z680" s="4"/>
      <c r="AA680" s="4"/>
      <c r="AB680" s="4"/>
      <c r="AC680" s="4"/>
    </row>
    <row r="681" spans="1:29" ht="14.25" customHeight="1">
      <c r="A681" s="84"/>
      <c r="B681" s="84"/>
      <c r="C681" s="84"/>
      <c r="D681" s="84"/>
      <c r="E681" s="84"/>
      <c r="F681" s="84"/>
      <c r="G681" s="84"/>
      <c r="H681" s="4"/>
      <c r="I681" s="4"/>
      <c r="J681" s="4"/>
      <c r="K681" s="4"/>
      <c r="L681" s="4"/>
      <c r="M681" s="4"/>
      <c r="N681" s="4"/>
      <c r="O681" s="4"/>
      <c r="P681" s="4"/>
      <c r="Q681" s="4"/>
      <c r="R681" s="4"/>
      <c r="S681" s="4"/>
      <c r="T681" s="4"/>
      <c r="U681" s="4"/>
      <c r="V681" s="4"/>
      <c r="W681" s="4"/>
      <c r="X681" s="4"/>
      <c r="Y681" s="4"/>
      <c r="Z681" s="4"/>
      <c r="AA681" s="4"/>
      <c r="AB681" s="4"/>
      <c r="AC681" s="4"/>
    </row>
    <row r="682" spans="1:29" ht="14.25" customHeight="1">
      <c r="A682" s="84"/>
      <c r="B682" s="84"/>
      <c r="C682" s="84"/>
      <c r="D682" s="84"/>
      <c r="E682" s="84"/>
      <c r="F682" s="84"/>
      <c r="G682" s="84"/>
      <c r="H682" s="4"/>
      <c r="I682" s="4"/>
      <c r="J682" s="4"/>
      <c r="K682" s="4"/>
      <c r="L682" s="4"/>
      <c r="M682" s="4"/>
      <c r="N682" s="4"/>
      <c r="O682" s="4"/>
      <c r="P682" s="4"/>
      <c r="Q682" s="4"/>
      <c r="R682" s="4"/>
      <c r="S682" s="4"/>
      <c r="T682" s="4"/>
      <c r="U682" s="4"/>
      <c r="V682" s="4"/>
      <c r="W682" s="4"/>
      <c r="X682" s="4"/>
      <c r="Y682" s="4"/>
      <c r="Z682" s="4"/>
      <c r="AA682" s="4"/>
      <c r="AB682" s="4"/>
      <c r="AC682" s="4"/>
    </row>
    <row r="683" spans="1:29" ht="14.25" customHeight="1">
      <c r="A683" s="84"/>
      <c r="B683" s="84"/>
      <c r="C683" s="84"/>
      <c r="D683" s="84"/>
      <c r="E683" s="84"/>
      <c r="F683" s="84"/>
      <c r="G683" s="84"/>
      <c r="H683" s="4"/>
      <c r="I683" s="4"/>
      <c r="J683" s="4"/>
      <c r="K683" s="4"/>
      <c r="L683" s="4"/>
      <c r="M683" s="4"/>
      <c r="N683" s="4"/>
      <c r="O683" s="4"/>
      <c r="P683" s="4"/>
      <c r="Q683" s="4"/>
      <c r="R683" s="4"/>
      <c r="S683" s="4"/>
      <c r="T683" s="4"/>
      <c r="U683" s="4"/>
      <c r="V683" s="4"/>
      <c r="W683" s="4"/>
      <c r="X683" s="4"/>
      <c r="Y683" s="4"/>
      <c r="Z683" s="4"/>
      <c r="AA683" s="4"/>
      <c r="AB683" s="4"/>
      <c r="AC683" s="4"/>
    </row>
    <row r="684" spans="1:29" ht="14.25" customHeight="1">
      <c r="A684" s="84"/>
      <c r="B684" s="84"/>
      <c r="C684" s="84"/>
      <c r="D684" s="84"/>
      <c r="E684" s="84"/>
      <c r="F684" s="84"/>
      <c r="G684" s="84"/>
      <c r="H684" s="4"/>
      <c r="I684" s="4"/>
      <c r="J684" s="4"/>
      <c r="K684" s="4"/>
      <c r="L684" s="4"/>
      <c r="M684" s="4"/>
      <c r="N684" s="4"/>
      <c r="O684" s="4"/>
      <c r="P684" s="4"/>
      <c r="Q684" s="4"/>
      <c r="R684" s="4"/>
      <c r="S684" s="4"/>
      <c r="T684" s="4"/>
      <c r="U684" s="4"/>
      <c r="V684" s="4"/>
      <c r="W684" s="4"/>
      <c r="X684" s="4"/>
      <c r="Y684" s="4"/>
      <c r="Z684" s="4"/>
      <c r="AA684" s="4"/>
      <c r="AB684" s="4"/>
      <c r="AC684" s="4"/>
    </row>
    <row r="685" spans="1:29" ht="14.25" customHeight="1">
      <c r="A685" s="84"/>
      <c r="B685" s="84"/>
      <c r="C685" s="84"/>
      <c r="D685" s="84"/>
      <c r="E685" s="84"/>
      <c r="F685" s="84"/>
      <c r="G685" s="84"/>
      <c r="H685" s="4"/>
      <c r="I685" s="4"/>
      <c r="J685" s="4"/>
      <c r="K685" s="4"/>
      <c r="L685" s="4"/>
      <c r="M685" s="4"/>
      <c r="N685" s="4"/>
      <c r="O685" s="4"/>
      <c r="P685" s="4"/>
      <c r="Q685" s="4"/>
      <c r="R685" s="4"/>
      <c r="S685" s="4"/>
      <c r="T685" s="4"/>
      <c r="U685" s="4"/>
      <c r="V685" s="4"/>
      <c r="W685" s="4"/>
      <c r="X685" s="4"/>
      <c r="Y685" s="4"/>
      <c r="Z685" s="4"/>
      <c r="AA685" s="4"/>
      <c r="AB685" s="4"/>
      <c r="AC685" s="4"/>
    </row>
    <row r="686" spans="1:29" ht="14.25" customHeight="1">
      <c r="A686" s="84"/>
      <c r="B686" s="84"/>
      <c r="C686" s="84"/>
      <c r="D686" s="84"/>
      <c r="E686" s="84"/>
      <c r="F686" s="84"/>
      <c r="G686" s="84"/>
      <c r="H686" s="4"/>
      <c r="I686" s="4"/>
      <c r="J686" s="4"/>
      <c r="K686" s="4"/>
      <c r="L686" s="4"/>
      <c r="M686" s="4"/>
      <c r="N686" s="4"/>
      <c r="O686" s="4"/>
      <c r="P686" s="4"/>
      <c r="Q686" s="4"/>
      <c r="R686" s="4"/>
      <c r="S686" s="4"/>
      <c r="T686" s="4"/>
      <c r="U686" s="4"/>
      <c r="V686" s="4"/>
      <c r="W686" s="4"/>
      <c r="X686" s="4"/>
      <c r="Y686" s="4"/>
      <c r="Z686" s="4"/>
      <c r="AA686" s="4"/>
      <c r="AB686" s="4"/>
      <c r="AC686" s="4"/>
    </row>
    <row r="687" spans="1:29" ht="14.25" customHeight="1">
      <c r="A687" s="84"/>
      <c r="B687" s="84"/>
      <c r="C687" s="84"/>
      <c r="D687" s="84"/>
      <c r="E687" s="84"/>
      <c r="F687" s="84"/>
      <c r="G687" s="84"/>
      <c r="H687" s="4"/>
      <c r="I687" s="4"/>
      <c r="J687" s="4"/>
      <c r="K687" s="4"/>
      <c r="L687" s="4"/>
      <c r="M687" s="4"/>
      <c r="N687" s="4"/>
      <c r="O687" s="4"/>
      <c r="P687" s="4"/>
      <c r="Q687" s="4"/>
      <c r="R687" s="4"/>
      <c r="S687" s="4"/>
      <c r="T687" s="4"/>
      <c r="U687" s="4"/>
      <c r="V687" s="4"/>
      <c r="W687" s="4"/>
      <c r="X687" s="4"/>
      <c r="Y687" s="4"/>
      <c r="Z687" s="4"/>
      <c r="AA687" s="4"/>
      <c r="AB687" s="4"/>
      <c r="AC687" s="4"/>
    </row>
    <row r="688" spans="1:29" ht="14.25" customHeight="1">
      <c r="A688" s="84"/>
      <c r="B688" s="84"/>
      <c r="C688" s="84"/>
      <c r="D688" s="84"/>
      <c r="E688" s="84"/>
      <c r="F688" s="84"/>
      <c r="G688" s="84"/>
      <c r="H688" s="4"/>
      <c r="I688" s="4"/>
      <c r="J688" s="4"/>
      <c r="K688" s="4"/>
      <c r="L688" s="4"/>
      <c r="M688" s="4"/>
      <c r="N688" s="4"/>
      <c r="O688" s="4"/>
      <c r="P688" s="4"/>
      <c r="Q688" s="4"/>
      <c r="R688" s="4"/>
      <c r="S688" s="4"/>
      <c r="T688" s="4"/>
      <c r="U688" s="4"/>
      <c r="V688" s="4"/>
      <c r="W688" s="4"/>
      <c r="X688" s="4"/>
      <c r="Y688" s="4"/>
      <c r="Z688" s="4"/>
      <c r="AA688" s="4"/>
      <c r="AB688" s="4"/>
      <c r="AC688" s="4"/>
    </row>
    <row r="689" spans="1:29" ht="14.25" customHeight="1">
      <c r="A689" s="84"/>
      <c r="B689" s="84"/>
      <c r="C689" s="84"/>
      <c r="D689" s="84"/>
      <c r="E689" s="84"/>
      <c r="F689" s="84"/>
      <c r="G689" s="84"/>
      <c r="H689" s="4"/>
      <c r="I689" s="4"/>
      <c r="J689" s="4"/>
      <c r="K689" s="4"/>
      <c r="L689" s="4"/>
      <c r="M689" s="4"/>
      <c r="N689" s="4"/>
      <c r="O689" s="4"/>
      <c r="P689" s="4"/>
      <c r="Q689" s="4"/>
      <c r="R689" s="4"/>
      <c r="S689" s="4"/>
      <c r="T689" s="4"/>
      <c r="U689" s="4"/>
      <c r="V689" s="4"/>
      <c r="W689" s="4"/>
      <c r="X689" s="4"/>
      <c r="Y689" s="4"/>
      <c r="Z689" s="4"/>
      <c r="AA689" s="4"/>
      <c r="AB689" s="4"/>
      <c r="AC689" s="4"/>
    </row>
    <row r="690" spans="1:29" ht="14.25" customHeight="1">
      <c r="A690" s="84"/>
      <c r="B690" s="84"/>
      <c r="C690" s="84"/>
      <c r="D690" s="84"/>
      <c r="E690" s="84"/>
      <c r="F690" s="84"/>
      <c r="G690" s="84"/>
      <c r="H690" s="4"/>
      <c r="I690" s="4"/>
      <c r="J690" s="4"/>
      <c r="K690" s="4"/>
      <c r="L690" s="4"/>
      <c r="M690" s="4"/>
      <c r="N690" s="4"/>
      <c r="O690" s="4"/>
      <c r="P690" s="4"/>
      <c r="Q690" s="4"/>
      <c r="R690" s="4"/>
      <c r="S690" s="4"/>
      <c r="T690" s="4"/>
      <c r="U690" s="4"/>
      <c r="V690" s="4"/>
      <c r="W690" s="4"/>
      <c r="X690" s="4"/>
      <c r="Y690" s="4"/>
      <c r="Z690" s="4"/>
      <c r="AA690" s="4"/>
      <c r="AB690" s="4"/>
      <c r="AC690" s="4"/>
    </row>
    <row r="691" spans="1:29" ht="14.25" customHeight="1">
      <c r="A691" s="84"/>
      <c r="B691" s="84"/>
      <c r="C691" s="84"/>
      <c r="D691" s="84"/>
      <c r="E691" s="84"/>
      <c r="F691" s="84"/>
      <c r="G691" s="84"/>
      <c r="H691" s="4"/>
      <c r="I691" s="4"/>
      <c r="J691" s="4"/>
      <c r="K691" s="4"/>
      <c r="L691" s="4"/>
      <c r="M691" s="4"/>
      <c r="N691" s="4"/>
      <c r="O691" s="4"/>
      <c r="P691" s="4"/>
      <c r="Q691" s="4"/>
      <c r="R691" s="4"/>
      <c r="S691" s="4"/>
      <c r="T691" s="4"/>
      <c r="U691" s="4"/>
      <c r="V691" s="4"/>
      <c r="W691" s="4"/>
      <c r="X691" s="4"/>
      <c r="Y691" s="4"/>
      <c r="Z691" s="4"/>
      <c r="AA691" s="4"/>
      <c r="AB691" s="4"/>
      <c r="AC691" s="4"/>
    </row>
    <row r="692" spans="1:29" ht="14.25" customHeight="1">
      <c r="A692" s="84"/>
      <c r="B692" s="84"/>
      <c r="C692" s="84"/>
      <c r="D692" s="84"/>
      <c r="E692" s="84"/>
      <c r="F692" s="84"/>
      <c r="G692" s="84"/>
      <c r="H692" s="4"/>
      <c r="I692" s="4"/>
      <c r="J692" s="4"/>
      <c r="K692" s="4"/>
      <c r="L692" s="4"/>
      <c r="M692" s="4"/>
      <c r="N692" s="4"/>
      <c r="O692" s="4"/>
      <c r="P692" s="4"/>
      <c r="Q692" s="4"/>
      <c r="R692" s="4"/>
      <c r="S692" s="4"/>
      <c r="T692" s="4"/>
      <c r="U692" s="4"/>
      <c r="V692" s="4"/>
      <c r="W692" s="4"/>
      <c r="X692" s="4"/>
      <c r="Y692" s="4"/>
      <c r="Z692" s="4"/>
      <c r="AA692" s="4"/>
      <c r="AB692" s="4"/>
      <c r="AC692" s="4"/>
    </row>
    <row r="693" spans="1:29" ht="14.25" customHeight="1">
      <c r="A693" s="84"/>
      <c r="B693" s="84"/>
      <c r="C693" s="84"/>
      <c r="D693" s="84"/>
      <c r="E693" s="84"/>
      <c r="F693" s="84"/>
      <c r="G693" s="84"/>
      <c r="H693" s="4"/>
      <c r="I693" s="4"/>
      <c r="J693" s="4"/>
      <c r="K693" s="4"/>
      <c r="L693" s="4"/>
      <c r="M693" s="4"/>
      <c r="N693" s="4"/>
      <c r="O693" s="4"/>
      <c r="P693" s="4"/>
      <c r="Q693" s="4"/>
      <c r="R693" s="4"/>
      <c r="S693" s="4"/>
      <c r="T693" s="4"/>
      <c r="U693" s="4"/>
      <c r="V693" s="4"/>
      <c r="W693" s="4"/>
      <c r="X693" s="4"/>
      <c r="Y693" s="4"/>
      <c r="Z693" s="4"/>
      <c r="AA693" s="4"/>
      <c r="AB693" s="4"/>
      <c r="AC693" s="4"/>
    </row>
    <row r="694" spans="1:29" ht="14.25" customHeight="1">
      <c r="A694" s="84"/>
      <c r="B694" s="84"/>
      <c r="C694" s="84"/>
      <c r="D694" s="84"/>
      <c r="E694" s="84"/>
      <c r="F694" s="84"/>
      <c r="G694" s="84"/>
      <c r="H694" s="4"/>
      <c r="I694" s="4"/>
      <c r="J694" s="4"/>
      <c r="K694" s="4"/>
      <c r="L694" s="4"/>
      <c r="M694" s="4"/>
      <c r="N694" s="4"/>
      <c r="O694" s="4"/>
      <c r="P694" s="4"/>
      <c r="Q694" s="4"/>
      <c r="R694" s="4"/>
      <c r="S694" s="4"/>
      <c r="T694" s="4"/>
      <c r="U694" s="4"/>
      <c r="V694" s="4"/>
      <c r="W694" s="4"/>
      <c r="X694" s="4"/>
      <c r="Y694" s="4"/>
      <c r="Z694" s="4"/>
      <c r="AA694" s="4"/>
      <c r="AB694" s="4"/>
      <c r="AC694" s="4"/>
    </row>
    <row r="695" spans="1:29" ht="14.25" customHeight="1">
      <c r="A695" s="84"/>
      <c r="B695" s="84"/>
      <c r="C695" s="84"/>
      <c r="D695" s="84"/>
      <c r="E695" s="84"/>
      <c r="F695" s="84"/>
      <c r="G695" s="84"/>
      <c r="H695" s="4"/>
      <c r="I695" s="4"/>
      <c r="J695" s="4"/>
      <c r="K695" s="4"/>
      <c r="L695" s="4"/>
      <c r="M695" s="4"/>
      <c r="N695" s="4"/>
      <c r="O695" s="4"/>
      <c r="P695" s="4"/>
      <c r="Q695" s="4"/>
      <c r="R695" s="4"/>
      <c r="S695" s="4"/>
      <c r="T695" s="4"/>
      <c r="U695" s="4"/>
      <c r="V695" s="4"/>
      <c r="W695" s="4"/>
      <c r="X695" s="4"/>
      <c r="Y695" s="4"/>
      <c r="Z695" s="4"/>
      <c r="AA695" s="4"/>
      <c r="AB695" s="4"/>
      <c r="AC695" s="4"/>
    </row>
    <row r="696" spans="1:29" ht="14.25" customHeight="1">
      <c r="A696" s="84"/>
      <c r="B696" s="84"/>
      <c r="C696" s="84"/>
      <c r="D696" s="84"/>
      <c r="E696" s="84"/>
      <c r="F696" s="84"/>
      <c r="G696" s="84"/>
      <c r="H696" s="4"/>
      <c r="I696" s="4"/>
      <c r="J696" s="4"/>
      <c r="K696" s="4"/>
      <c r="L696" s="4"/>
      <c r="M696" s="4"/>
      <c r="N696" s="4"/>
      <c r="O696" s="4"/>
      <c r="P696" s="4"/>
      <c r="Q696" s="4"/>
      <c r="R696" s="4"/>
      <c r="S696" s="4"/>
      <c r="T696" s="4"/>
      <c r="U696" s="4"/>
      <c r="V696" s="4"/>
      <c r="W696" s="4"/>
      <c r="X696" s="4"/>
      <c r="Y696" s="4"/>
      <c r="Z696" s="4"/>
      <c r="AA696" s="4"/>
      <c r="AB696" s="4"/>
      <c r="AC696" s="4"/>
    </row>
    <row r="697" spans="1:29" ht="14.25" customHeight="1">
      <c r="A697" s="84"/>
      <c r="B697" s="84"/>
      <c r="C697" s="84"/>
      <c r="D697" s="84"/>
      <c r="E697" s="84"/>
      <c r="F697" s="84"/>
      <c r="G697" s="84"/>
      <c r="H697" s="4"/>
      <c r="I697" s="4"/>
      <c r="J697" s="4"/>
      <c r="K697" s="4"/>
      <c r="L697" s="4"/>
      <c r="M697" s="4"/>
      <c r="N697" s="4"/>
      <c r="O697" s="4"/>
      <c r="P697" s="4"/>
      <c r="Q697" s="4"/>
      <c r="R697" s="4"/>
      <c r="S697" s="4"/>
      <c r="T697" s="4"/>
      <c r="U697" s="4"/>
      <c r="V697" s="4"/>
      <c r="W697" s="4"/>
      <c r="X697" s="4"/>
      <c r="Y697" s="4"/>
      <c r="Z697" s="4"/>
      <c r="AA697" s="4"/>
      <c r="AB697" s="4"/>
      <c r="AC697" s="4"/>
    </row>
    <row r="698" spans="1:29" ht="14.25" customHeight="1">
      <c r="A698" s="84"/>
      <c r="B698" s="84"/>
      <c r="C698" s="84"/>
      <c r="D698" s="84"/>
      <c r="E698" s="84"/>
      <c r="F698" s="84"/>
      <c r="G698" s="84"/>
      <c r="H698" s="4"/>
      <c r="I698" s="4"/>
      <c r="J698" s="4"/>
      <c r="K698" s="4"/>
      <c r="L698" s="4"/>
      <c r="M698" s="4"/>
      <c r="N698" s="4"/>
      <c r="O698" s="4"/>
      <c r="P698" s="4"/>
      <c r="Q698" s="4"/>
      <c r="R698" s="4"/>
      <c r="S698" s="4"/>
      <c r="T698" s="4"/>
      <c r="U698" s="4"/>
      <c r="V698" s="4"/>
      <c r="W698" s="4"/>
      <c r="X698" s="4"/>
      <c r="Y698" s="4"/>
      <c r="Z698" s="4"/>
      <c r="AA698" s="4"/>
      <c r="AB698" s="4"/>
      <c r="AC698" s="4"/>
    </row>
    <row r="699" spans="1:29" ht="14.25" customHeight="1">
      <c r="A699" s="84"/>
      <c r="B699" s="84"/>
      <c r="C699" s="84"/>
      <c r="D699" s="84"/>
      <c r="E699" s="84"/>
      <c r="F699" s="84"/>
      <c r="G699" s="84"/>
      <c r="H699" s="4"/>
      <c r="I699" s="4"/>
      <c r="J699" s="4"/>
      <c r="K699" s="4"/>
      <c r="L699" s="4"/>
      <c r="M699" s="4"/>
      <c r="N699" s="4"/>
      <c r="O699" s="4"/>
      <c r="P699" s="4"/>
      <c r="Q699" s="4"/>
      <c r="R699" s="4"/>
      <c r="S699" s="4"/>
      <c r="T699" s="4"/>
      <c r="U699" s="4"/>
      <c r="V699" s="4"/>
      <c r="W699" s="4"/>
      <c r="X699" s="4"/>
      <c r="Y699" s="4"/>
      <c r="Z699" s="4"/>
      <c r="AA699" s="4"/>
      <c r="AB699" s="4"/>
      <c r="AC699" s="4"/>
    </row>
    <row r="700" spans="1:29" ht="14.25" customHeight="1">
      <c r="A700" s="84"/>
      <c r="B700" s="84"/>
      <c r="C700" s="84"/>
      <c r="D700" s="84"/>
      <c r="E700" s="84"/>
      <c r="F700" s="84"/>
      <c r="G700" s="84"/>
      <c r="H700" s="4"/>
      <c r="I700" s="4"/>
      <c r="J700" s="4"/>
      <c r="K700" s="4"/>
      <c r="L700" s="4"/>
      <c r="M700" s="4"/>
      <c r="N700" s="4"/>
      <c r="O700" s="4"/>
      <c r="P700" s="4"/>
      <c r="Q700" s="4"/>
      <c r="R700" s="4"/>
      <c r="S700" s="4"/>
      <c r="T700" s="4"/>
      <c r="U700" s="4"/>
      <c r="V700" s="4"/>
      <c r="W700" s="4"/>
      <c r="X700" s="4"/>
      <c r="Y700" s="4"/>
      <c r="Z700" s="4"/>
      <c r="AA700" s="4"/>
      <c r="AB700" s="4"/>
      <c r="AC700" s="4"/>
    </row>
    <row r="701" spans="1:29" ht="14.25" customHeight="1">
      <c r="A701" s="84"/>
      <c r="B701" s="84"/>
      <c r="C701" s="84"/>
      <c r="D701" s="84"/>
      <c r="E701" s="84"/>
      <c r="F701" s="84"/>
      <c r="G701" s="84"/>
      <c r="H701" s="4"/>
      <c r="I701" s="4"/>
      <c r="J701" s="4"/>
      <c r="K701" s="4"/>
      <c r="L701" s="4"/>
      <c r="M701" s="4"/>
      <c r="N701" s="4"/>
      <c r="O701" s="4"/>
      <c r="P701" s="4"/>
      <c r="Q701" s="4"/>
      <c r="R701" s="4"/>
      <c r="S701" s="4"/>
      <c r="T701" s="4"/>
      <c r="U701" s="4"/>
      <c r="V701" s="4"/>
      <c r="W701" s="4"/>
      <c r="X701" s="4"/>
      <c r="Y701" s="4"/>
      <c r="Z701" s="4"/>
      <c r="AA701" s="4"/>
      <c r="AB701" s="4"/>
      <c r="AC701" s="4"/>
    </row>
    <row r="702" spans="1:29" ht="14.25" customHeight="1">
      <c r="A702" s="84"/>
      <c r="B702" s="84"/>
      <c r="C702" s="84"/>
      <c r="D702" s="84"/>
      <c r="E702" s="84"/>
      <c r="F702" s="84"/>
      <c r="G702" s="84"/>
      <c r="H702" s="4"/>
      <c r="I702" s="4"/>
      <c r="J702" s="4"/>
      <c r="K702" s="4"/>
      <c r="L702" s="4"/>
      <c r="M702" s="4"/>
      <c r="N702" s="4"/>
      <c r="O702" s="4"/>
      <c r="P702" s="4"/>
      <c r="Q702" s="4"/>
      <c r="R702" s="4"/>
      <c r="S702" s="4"/>
      <c r="T702" s="4"/>
      <c r="U702" s="4"/>
      <c r="V702" s="4"/>
      <c r="W702" s="4"/>
      <c r="X702" s="4"/>
      <c r="Y702" s="4"/>
      <c r="Z702" s="4"/>
      <c r="AA702" s="4"/>
      <c r="AB702" s="4"/>
      <c r="AC702" s="4"/>
    </row>
    <row r="703" spans="1:29" ht="14.25" customHeight="1">
      <c r="A703" s="84"/>
      <c r="B703" s="84"/>
      <c r="C703" s="84"/>
      <c r="D703" s="84"/>
      <c r="E703" s="84"/>
      <c r="F703" s="84"/>
      <c r="G703" s="84"/>
      <c r="H703" s="4"/>
      <c r="I703" s="4"/>
      <c r="J703" s="4"/>
      <c r="K703" s="4"/>
      <c r="L703" s="4"/>
      <c r="M703" s="4"/>
      <c r="N703" s="4"/>
      <c r="O703" s="4"/>
      <c r="P703" s="4"/>
      <c r="Q703" s="4"/>
      <c r="R703" s="4"/>
      <c r="S703" s="4"/>
      <c r="T703" s="4"/>
      <c r="U703" s="4"/>
      <c r="V703" s="4"/>
      <c r="W703" s="4"/>
      <c r="X703" s="4"/>
      <c r="Y703" s="4"/>
      <c r="Z703" s="4"/>
      <c r="AA703" s="4"/>
      <c r="AB703" s="4"/>
      <c r="AC703" s="4"/>
    </row>
    <row r="704" spans="1:29" ht="14.25" customHeight="1">
      <c r="A704" s="84"/>
      <c r="B704" s="84"/>
      <c r="C704" s="84"/>
      <c r="D704" s="84"/>
      <c r="E704" s="84"/>
      <c r="F704" s="84"/>
      <c r="G704" s="84"/>
      <c r="H704" s="4"/>
      <c r="I704" s="4"/>
      <c r="J704" s="4"/>
      <c r="K704" s="4"/>
      <c r="L704" s="4"/>
      <c r="M704" s="4"/>
      <c r="N704" s="4"/>
      <c r="O704" s="4"/>
      <c r="P704" s="4"/>
      <c r="Q704" s="4"/>
      <c r="R704" s="4"/>
      <c r="S704" s="4"/>
      <c r="T704" s="4"/>
      <c r="U704" s="4"/>
      <c r="V704" s="4"/>
      <c r="W704" s="4"/>
      <c r="X704" s="4"/>
      <c r="Y704" s="4"/>
      <c r="Z704" s="4"/>
      <c r="AA704" s="4"/>
      <c r="AB704" s="4"/>
      <c r="AC704" s="4"/>
    </row>
    <row r="705" spans="1:29" ht="14.25" customHeight="1">
      <c r="A705" s="84"/>
      <c r="B705" s="84"/>
      <c r="C705" s="84"/>
      <c r="D705" s="84"/>
      <c r="E705" s="84"/>
      <c r="F705" s="84"/>
      <c r="G705" s="84"/>
      <c r="H705" s="4"/>
      <c r="I705" s="4"/>
      <c r="J705" s="4"/>
      <c r="K705" s="4"/>
      <c r="L705" s="4"/>
      <c r="M705" s="4"/>
      <c r="N705" s="4"/>
      <c r="O705" s="4"/>
      <c r="P705" s="4"/>
      <c r="Q705" s="4"/>
      <c r="R705" s="4"/>
      <c r="S705" s="4"/>
      <c r="T705" s="4"/>
      <c r="U705" s="4"/>
      <c r="V705" s="4"/>
      <c r="W705" s="4"/>
      <c r="X705" s="4"/>
      <c r="Y705" s="4"/>
      <c r="Z705" s="4"/>
      <c r="AA705" s="4"/>
      <c r="AB705" s="4"/>
      <c r="AC705" s="4"/>
    </row>
    <row r="706" spans="1:29" ht="14.25" customHeight="1">
      <c r="A706" s="84"/>
      <c r="B706" s="84"/>
      <c r="C706" s="84"/>
      <c r="D706" s="84"/>
      <c r="E706" s="84"/>
      <c r="F706" s="84"/>
      <c r="G706" s="84"/>
      <c r="H706" s="4"/>
      <c r="I706" s="4"/>
      <c r="J706" s="4"/>
      <c r="K706" s="4"/>
      <c r="L706" s="4"/>
      <c r="M706" s="4"/>
      <c r="N706" s="4"/>
      <c r="O706" s="4"/>
      <c r="P706" s="4"/>
      <c r="Q706" s="4"/>
      <c r="R706" s="4"/>
      <c r="S706" s="4"/>
      <c r="T706" s="4"/>
      <c r="U706" s="4"/>
      <c r="V706" s="4"/>
      <c r="W706" s="4"/>
      <c r="X706" s="4"/>
      <c r="Y706" s="4"/>
      <c r="Z706" s="4"/>
      <c r="AA706" s="4"/>
      <c r="AB706" s="4"/>
      <c r="AC706" s="4"/>
    </row>
    <row r="707" spans="1:29" ht="14.25" customHeight="1">
      <c r="A707" s="84"/>
      <c r="B707" s="84"/>
      <c r="C707" s="84"/>
      <c r="D707" s="84"/>
      <c r="E707" s="84"/>
      <c r="F707" s="84"/>
      <c r="G707" s="84"/>
      <c r="H707" s="4"/>
      <c r="I707" s="4"/>
      <c r="J707" s="4"/>
      <c r="K707" s="4"/>
      <c r="L707" s="4"/>
      <c r="M707" s="4"/>
      <c r="N707" s="4"/>
      <c r="O707" s="4"/>
      <c r="P707" s="4"/>
      <c r="Q707" s="4"/>
      <c r="R707" s="4"/>
      <c r="S707" s="4"/>
      <c r="T707" s="4"/>
      <c r="U707" s="4"/>
      <c r="V707" s="4"/>
      <c r="W707" s="4"/>
      <c r="X707" s="4"/>
      <c r="Y707" s="4"/>
      <c r="Z707" s="4"/>
      <c r="AA707" s="4"/>
      <c r="AB707" s="4"/>
      <c r="AC707" s="4"/>
    </row>
    <row r="708" spans="1:29" ht="14.25" customHeight="1">
      <c r="A708" s="84"/>
      <c r="B708" s="84"/>
      <c r="C708" s="84"/>
      <c r="D708" s="84"/>
      <c r="E708" s="84"/>
      <c r="F708" s="84"/>
      <c r="G708" s="84"/>
      <c r="H708" s="4"/>
      <c r="I708" s="4"/>
      <c r="J708" s="4"/>
      <c r="K708" s="4"/>
      <c r="L708" s="4"/>
      <c r="M708" s="4"/>
      <c r="N708" s="4"/>
      <c r="O708" s="4"/>
      <c r="P708" s="4"/>
      <c r="Q708" s="4"/>
      <c r="R708" s="4"/>
      <c r="S708" s="4"/>
      <c r="T708" s="4"/>
      <c r="U708" s="4"/>
      <c r="V708" s="4"/>
      <c r="W708" s="4"/>
      <c r="X708" s="4"/>
      <c r="Y708" s="4"/>
      <c r="Z708" s="4"/>
      <c r="AA708" s="4"/>
      <c r="AB708" s="4"/>
      <c r="AC708" s="4"/>
    </row>
    <row r="709" spans="1:29" ht="14.25" customHeight="1">
      <c r="A709" s="84"/>
      <c r="B709" s="84"/>
      <c r="C709" s="84"/>
      <c r="D709" s="84"/>
      <c r="E709" s="84"/>
      <c r="F709" s="84"/>
      <c r="G709" s="84"/>
      <c r="H709" s="4"/>
      <c r="I709" s="4"/>
      <c r="J709" s="4"/>
      <c r="K709" s="4"/>
      <c r="L709" s="4"/>
      <c r="M709" s="4"/>
      <c r="N709" s="4"/>
      <c r="O709" s="4"/>
      <c r="P709" s="4"/>
      <c r="Q709" s="4"/>
      <c r="R709" s="4"/>
      <c r="S709" s="4"/>
      <c r="T709" s="4"/>
      <c r="U709" s="4"/>
      <c r="V709" s="4"/>
      <c r="W709" s="4"/>
      <c r="X709" s="4"/>
      <c r="Y709" s="4"/>
      <c r="Z709" s="4"/>
      <c r="AA709" s="4"/>
      <c r="AB709" s="4"/>
      <c r="AC709" s="4"/>
    </row>
    <row r="710" spans="1:29" ht="14.25" customHeight="1">
      <c r="A710" s="84"/>
      <c r="B710" s="84"/>
      <c r="C710" s="84"/>
      <c r="D710" s="84"/>
      <c r="E710" s="84"/>
      <c r="F710" s="84"/>
      <c r="G710" s="84"/>
      <c r="H710" s="4"/>
      <c r="I710" s="4"/>
      <c r="J710" s="4"/>
      <c r="K710" s="4"/>
      <c r="L710" s="4"/>
      <c r="M710" s="4"/>
      <c r="N710" s="4"/>
      <c r="O710" s="4"/>
      <c r="P710" s="4"/>
      <c r="Q710" s="4"/>
      <c r="R710" s="4"/>
      <c r="S710" s="4"/>
      <c r="T710" s="4"/>
      <c r="U710" s="4"/>
      <c r="V710" s="4"/>
      <c r="W710" s="4"/>
      <c r="X710" s="4"/>
      <c r="Y710" s="4"/>
      <c r="Z710" s="4"/>
      <c r="AA710" s="4"/>
      <c r="AB710" s="4"/>
      <c r="AC710" s="4"/>
    </row>
    <row r="711" spans="1:29" ht="14.25" customHeight="1">
      <c r="A711" s="84"/>
      <c r="B711" s="84"/>
      <c r="C711" s="84"/>
      <c r="D711" s="84"/>
      <c r="E711" s="84"/>
      <c r="F711" s="84"/>
      <c r="G711" s="84"/>
      <c r="H711" s="4"/>
      <c r="I711" s="4"/>
      <c r="J711" s="4"/>
      <c r="K711" s="4"/>
      <c r="L711" s="4"/>
      <c r="M711" s="4"/>
      <c r="N711" s="4"/>
      <c r="O711" s="4"/>
      <c r="P711" s="4"/>
      <c r="Q711" s="4"/>
      <c r="R711" s="4"/>
      <c r="S711" s="4"/>
      <c r="T711" s="4"/>
      <c r="U711" s="4"/>
      <c r="V711" s="4"/>
      <c r="W711" s="4"/>
      <c r="X711" s="4"/>
      <c r="Y711" s="4"/>
      <c r="Z711" s="4"/>
      <c r="AA711" s="4"/>
      <c r="AB711" s="4"/>
      <c r="AC711" s="4"/>
    </row>
    <row r="712" spans="1:29" ht="14.25" customHeight="1">
      <c r="A712" s="84"/>
      <c r="B712" s="84"/>
      <c r="C712" s="84"/>
      <c r="D712" s="84"/>
      <c r="E712" s="84"/>
      <c r="F712" s="84"/>
      <c r="G712" s="84"/>
      <c r="H712" s="4"/>
      <c r="I712" s="4"/>
      <c r="J712" s="4"/>
      <c r="K712" s="4"/>
      <c r="L712" s="4"/>
      <c r="M712" s="4"/>
      <c r="N712" s="4"/>
      <c r="O712" s="4"/>
      <c r="P712" s="4"/>
      <c r="Q712" s="4"/>
      <c r="R712" s="4"/>
      <c r="S712" s="4"/>
      <c r="T712" s="4"/>
      <c r="U712" s="4"/>
      <c r="V712" s="4"/>
      <c r="W712" s="4"/>
      <c r="X712" s="4"/>
      <c r="Y712" s="4"/>
      <c r="Z712" s="4"/>
      <c r="AA712" s="4"/>
      <c r="AB712" s="4"/>
      <c r="AC712" s="4"/>
    </row>
    <row r="713" spans="1:29" ht="14.25" customHeight="1">
      <c r="A713" s="84"/>
      <c r="B713" s="84"/>
      <c r="C713" s="84"/>
      <c r="D713" s="84"/>
      <c r="E713" s="84"/>
      <c r="F713" s="84"/>
      <c r="G713" s="84"/>
      <c r="H713" s="4"/>
      <c r="I713" s="4"/>
      <c r="J713" s="4"/>
      <c r="K713" s="4"/>
      <c r="L713" s="4"/>
      <c r="M713" s="4"/>
      <c r="N713" s="4"/>
      <c r="O713" s="4"/>
      <c r="P713" s="4"/>
      <c r="Q713" s="4"/>
      <c r="R713" s="4"/>
      <c r="S713" s="4"/>
      <c r="T713" s="4"/>
      <c r="U713" s="4"/>
      <c r="V713" s="4"/>
      <c r="W713" s="4"/>
      <c r="X713" s="4"/>
      <c r="Y713" s="4"/>
      <c r="Z713" s="4"/>
      <c r="AA713" s="4"/>
      <c r="AB713" s="4"/>
      <c r="AC713" s="4"/>
    </row>
    <row r="714" spans="1:29" ht="14.25" customHeight="1">
      <c r="A714" s="84"/>
      <c r="B714" s="84"/>
      <c r="C714" s="84"/>
      <c r="D714" s="84"/>
      <c r="E714" s="84"/>
      <c r="F714" s="84"/>
      <c r="G714" s="84"/>
      <c r="H714" s="4"/>
      <c r="I714" s="4"/>
      <c r="J714" s="4"/>
      <c r="K714" s="4"/>
      <c r="L714" s="4"/>
      <c r="M714" s="4"/>
      <c r="N714" s="4"/>
      <c r="O714" s="4"/>
      <c r="P714" s="4"/>
      <c r="Q714" s="4"/>
      <c r="R714" s="4"/>
      <c r="S714" s="4"/>
      <c r="T714" s="4"/>
      <c r="U714" s="4"/>
      <c r="V714" s="4"/>
      <c r="W714" s="4"/>
      <c r="X714" s="4"/>
      <c r="Y714" s="4"/>
      <c r="Z714" s="4"/>
      <c r="AA714" s="4"/>
      <c r="AB714" s="4"/>
      <c r="AC714" s="4"/>
    </row>
    <row r="715" spans="1:29" ht="14.25" customHeight="1">
      <c r="A715" s="84"/>
      <c r="B715" s="84"/>
      <c r="C715" s="84"/>
      <c r="D715" s="84"/>
      <c r="E715" s="84"/>
      <c r="F715" s="84"/>
      <c r="G715" s="84"/>
      <c r="H715" s="4"/>
      <c r="I715" s="4"/>
      <c r="J715" s="4"/>
      <c r="K715" s="4"/>
      <c r="L715" s="4"/>
      <c r="M715" s="4"/>
      <c r="N715" s="4"/>
      <c r="O715" s="4"/>
      <c r="P715" s="4"/>
      <c r="Q715" s="4"/>
      <c r="R715" s="4"/>
      <c r="S715" s="4"/>
      <c r="T715" s="4"/>
      <c r="U715" s="4"/>
      <c r="V715" s="4"/>
      <c r="W715" s="4"/>
      <c r="X715" s="4"/>
      <c r="Y715" s="4"/>
      <c r="Z715" s="4"/>
      <c r="AA715" s="4"/>
      <c r="AB715" s="4"/>
      <c r="AC715" s="4"/>
    </row>
    <row r="716" spans="1:29" ht="14.25" customHeight="1">
      <c r="A716" s="84"/>
      <c r="B716" s="84"/>
      <c r="C716" s="84"/>
      <c r="D716" s="84"/>
      <c r="E716" s="84"/>
      <c r="F716" s="84"/>
      <c r="G716" s="84"/>
      <c r="H716" s="4"/>
      <c r="I716" s="4"/>
      <c r="J716" s="4"/>
      <c r="K716" s="4"/>
      <c r="L716" s="4"/>
      <c r="M716" s="4"/>
      <c r="N716" s="4"/>
      <c r="O716" s="4"/>
      <c r="P716" s="4"/>
      <c r="Q716" s="4"/>
      <c r="R716" s="4"/>
      <c r="S716" s="4"/>
      <c r="T716" s="4"/>
      <c r="U716" s="4"/>
      <c r="V716" s="4"/>
      <c r="W716" s="4"/>
      <c r="X716" s="4"/>
      <c r="Y716" s="4"/>
      <c r="Z716" s="4"/>
      <c r="AA716" s="4"/>
      <c r="AB716" s="4"/>
      <c r="AC716" s="4"/>
    </row>
    <row r="717" spans="1:29" ht="14.25" customHeight="1">
      <c r="A717" s="84"/>
      <c r="B717" s="84"/>
      <c r="C717" s="84"/>
      <c r="D717" s="84"/>
      <c r="E717" s="84"/>
      <c r="F717" s="84"/>
      <c r="G717" s="84"/>
      <c r="H717" s="4"/>
      <c r="I717" s="4"/>
      <c r="J717" s="4"/>
      <c r="K717" s="4"/>
      <c r="L717" s="4"/>
      <c r="M717" s="4"/>
      <c r="N717" s="4"/>
      <c r="O717" s="4"/>
      <c r="P717" s="4"/>
      <c r="Q717" s="4"/>
      <c r="R717" s="4"/>
      <c r="S717" s="4"/>
      <c r="T717" s="4"/>
      <c r="U717" s="4"/>
      <c r="V717" s="4"/>
      <c r="W717" s="4"/>
      <c r="X717" s="4"/>
      <c r="Y717" s="4"/>
      <c r="Z717" s="4"/>
      <c r="AA717" s="4"/>
      <c r="AB717" s="4"/>
      <c r="AC717" s="4"/>
    </row>
    <row r="718" spans="1:29" ht="14.25" customHeight="1">
      <c r="A718" s="84"/>
      <c r="B718" s="84"/>
      <c r="C718" s="84"/>
      <c r="D718" s="84"/>
      <c r="E718" s="84"/>
      <c r="F718" s="84"/>
      <c r="G718" s="84"/>
      <c r="H718" s="4"/>
      <c r="I718" s="4"/>
      <c r="J718" s="4"/>
      <c r="K718" s="4"/>
      <c r="L718" s="4"/>
      <c r="M718" s="4"/>
      <c r="N718" s="4"/>
      <c r="O718" s="4"/>
      <c r="P718" s="4"/>
      <c r="Q718" s="4"/>
      <c r="R718" s="4"/>
      <c r="S718" s="4"/>
      <c r="T718" s="4"/>
      <c r="U718" s="4"/>
      <c r="V718" s="4"/>
      <c r="W718" s="4"/>
      <c r="X718" s="4"/>
      <c r="Y718" s="4"/>
      <c r="Z718" s="4"/>
      <c r="AA718" s="4"/>
      <c r="AB718" s="4"/>
      <c r="AC718" s="4"/>
    </row>
    <row r="719" spans="1:29" ht="14.25" customHeight="1">
      <c r="A719" s="84"/>
      <c r="B719" s="84"/>
      <c r="C719" s="84"/>
      <c r="D719" s="84"/>
      <c r="E719" s="84"/>
      <c r="F719" s="84"/>
      <c r="G719" s="84"/>
      <c r="H719" s="4"/>
      <c r="I719" s="4"/>
      <c r="J719" s="4"/>
      <c r="K719" s="4"/>
      <c r="L719" s="4"/>
      <c r="M719" s="4"/>
      <c r="N719" s="4"/>
      <c r="O719" s="4"/>
      <c r="P719" s="4"/>
      <c r="Q719" s="4"/>
      <c r="R719" s="4"/>
      <c r="S719" s="4"/>
      <c r="T719" s="4"/>
      <c r="U719" s="4"/>
      <c r="V719" s="4"/>
      <c r="W719" s="4"/>
      <c r="X719" s="4"/>
      <c r="Y719" s="4"/>
      <c r="Z719" s="4"/>
      <c r="AA719" s="4"/>
      <c r="AB719" s="4"/>
      <c r="AC719" s="4"/>
    </row>
    <row r="720" spans="1:29" ht="14.25" customHeight="1">
      <c r="A720" s="84"/>
      <c r="B720" s="84"/>
      <c r="C720" s="84"/>
      <c r="D720" s="84"/>
      <c r="E720" s="84"/>
      <c r="F720" s="84"/>
      <c r="G720" s="84"/>
      <c r="H720" s="4"/>
      <c r="I720" s="4"/>
      <c r="J720" s="4"/>
      <c r="K720" s="4"/>
      <c r="L720" s="4"/>
      <c r="M720" s="4"/>
      <c r="N720" s="4"/>
      <c r="O720" s="4"/>
      <c r="P720" s="4"/>
      <c r="Q720" s="4"/>
      <c r="R720" s="4"/>
      <c r="S720" s="4"/>
      <c r="T720" s="4"/>
      <c r="U720" s="4"/>
      <c r="V720" s="4"/>
      <c r="W720" s="4"/>
      <c r="X720" s="4"/>
      <c r="Y720" s="4"/>
      <c r="Z720" s="4"/>
      <c r="AA720" s="4"/>
      <c r="AB720" s="4"/>
      <c r="AC720" s="4"/>
    </row>
    <row r="721" spans="1:29" ht="14.25" customHeight="1">
      <c r="A721" s="84"/>
      <c r="B721" s="84"/>
      <c r="C721" s="84"/>
      <c r="D721" s="84"/>
      <c r="E721" s="84"/>
      <c r="F721" s="84"/>
      <c r="G721" s="84"/>
      <c r="H721" s="4"/>
      <c r="I721" s="4"/>
      <c r="J721" s="4"/>
      <c r="K721" s="4"/>
      <c r="L721" s="4"/>
      <c r="M721" s="4"/>
      <c r="N721" s="4"/>
      <c r="O721" s="4"/>
      <c r="P721" s="4"/>
      <c r="Q721" s="4"/>
      <c r="R721" s="4"/>
      <c r="S721" s="4"/>
      <c r="T721" s="4"/>
      <c r="U721" s="4"/>
      <c r="V721" s="4"/>
      <c r="W721" s="4"/>
      <c r="X721" s="4"/>
      <c r="Y721" s="4"/>
      <c r="Z721" s="4"/>
      <c r="AA721" s="4"/>
      <c r="AB721" s="4"/>
      <c r="AC721" s="4"/>
    </row>
    <row r="722" spans="1:29" ht="14.25" customHeight="1">
      <c r="A722" s="84"/>
      <c r="B722" s="84"/>
      <c r="C722" s="84"/>
      <c r="D722" s="84"/>
      <c r="E722" s="84"/>
      <c r="F722" s="84"/>
      <c r="G722" s="84"/>
      <c r="H722" s="4"/>
      <c r="I722" s="4"/>
      <c r="J722" s="4"/>
      <c r="K722" s="4"/>
      <c r="L722" s="4"/>
      <c r="M722" s="4"/>
      <c r="N722" s="4"/>
      <c r="O722" s="4"/>
      <c r="P722" s="4"/>
      <c r="Q722" s="4"/>
      <c r="R722" s="4"/>
      <c r="S722" s="4"/>
      <c r="T722" s="4"/>
      <c r="U722" s="4"/>
      <c r="V722" s="4"/>
      <c r="W722" s="4"/>
      <c r="X722" s="4"/>
      <c r="Y722" s="4"/>
      <c r="Z722" s="4"/>
      <c r="AA722" s="4"/>
      <c r="AB722" s="4"/>
      <c r="AC722" s="4"/>
    </row>
    <row r="723" spans="1:29" ht="14.25" customHeight="1">
      <c r="A723" s="84"/>
      <c r="B723" s="84"/>
      <c r="C723" s="84"/>
      <c r="D723" s="84"/>
      <c r="E723" s="84"/>
      <c r="F723" s="84"/>
      <c r="G723" s="84"/>
      <c r="H723" s="4"/>
      <c r="I723" s="4"/>
      <c r="J723" s="4"/>
      <c r="K723" s="4"/>
      <c r="L723" s="4"/>
      <c r="M723" s="4"/>
      <c r="N723" s="4"/>
      <c r="O723" s="4"/>
      <c r="P723" s="4"/>
      <c r="Q723" s="4"/>
      <c r="R723" s="4"/>
      <c r="S723" s="4"/>
      <c r="T723" s="4"/>
      <c r="U723" s="4"/>
      <c r="V723" s="4"/>
      <c r="W723" s="4"/>
      <c r="X723" s="4"/>
      <c r="Y723" s="4"/>
      <c r="Z723" s="4"/>
      <c r="AA723" s="4"/>
      <c r="AB723" s="4"/>
      <c r="AC723" s="4"/>
    </row>
    <row r="724" spans="1:29" ht="14.25" customHeight="1">
      <c r="A724" s="84"/>
      <c r="B724" s="84"/>
      <c r="C724" s="84"/>
      <c r="D724" s="84"/>
      <c r="E724" s="84"/>
      <c r="F724" s="84"/>
      <c r="G724" s="84"/>
      <c r="H724" s="4"/>
      <c r="I724" s="4"/>
      <c r="J724" s="4"/>
      <c r="K724" s="4"/>
      <c r="L724" s="4"/>
      <c r="M724" s="4"/>
      <c r="N724" s="4"/>
      <c r="O724" s="4"/>
      <c r="P724" s="4"/>
      <c r="Q724" s="4"/>
      <c r="R724" s="4"/>
      <c r="S724" s="4"/>
      <c r="T724" s="4"/>
      <c r="U724" s="4"/>
      <c r="V724" s="4"/>
      <c r="W724" s="4"/>
      <c r="X724" s="4"/>
      <c r="Y724" s="4"/>
      <c r="Z724" s="4"/>
      <c r="AA724" s="4"/>
      <c r="AB724" s="4"/>
      <c r="AC724" s="4"/>
    </row>
    <row r="725" spans="1:29" ht="14.25" customHeight="1">
      <c r="A725" s="84"/>
      <c r="B725" s="84"/>
      <c r="C725" s="84"/>
      <c r="D725" s="84"/>
      <c r="E725" s="84"/>
      <c r="F725" s="84"/>
      <c r="G725" s="84"/>
      <c r="H725" s="4"/>
      <c r="I725" s="4"/>
      <c r="J725" s="4"/>
      <c r="K725" s="4"/>
      <c r="L725" s="4"/>
      <c r="M725" s="4"/>
      <c r="N725" s="4"/>
      <c r="O725" s="4"/>
      <c r="P725" s="4"/>
      <c r="Q725" s="4"/>
      <c r="R725" s="4"/>
      <c r="S725" s="4"/>
      <c r="T725" s="4"/>
      <c r="U725" s="4"/>
      <c r="V725" s="4"/>
      <c r="W725" s="4"/>
      <c r="X725" s="4"/>
      <c r="Y725" s="4"/>
      <c r="Z725" s="4"/>
      <c r="AA725" s="4"/>
      <c r="AB725" s="4"/>
      <c r="AC725" s="4"/>
    </row>
    <row r="726" spans="1:29" ht="14.25" customHeight="1">
      <c r="A726" s="84"/>
      <c r="B726" s="84"/>
      <c r="C726" s="84"/>
      <c r="D726" s="84"/>
      <c r="E726" s="84"/>
      <c r="F726" s="84"/>
      <c r="G726" s="84"/>
      <c r="H726" s="4"/>
      <c r="I726" s="4"/>
      <c r="J726" s="4"/>
      <c r="K726" s="4"/>
      <c r="L726" s="4"/>
      <c r="M726" s="4"/>
      <c r="N726" s="4"/>
      <c r="O726" s="4"/>
      <c r="P726" s="4"/>
      <c r="Q726" s="4"/>
      <c r="R726" s="4"/>
      <c r="S726" s="4"/>
      <c r="T726" s="4"/>
      <c r="U726" s="4"/>
      <c r="V726" s="4"/>
      <c r="W726" s="4"/>
      <c r="X726" s="4"/>
      <c r="Y726" s="4"/>
      <c r="Z726" s="4"/>
      <c r="AA726" s="4"/>
      <c r="AB726" s="4"/>
      <c r="AC726" s="4"/>
    </row>
    <row r="727" spans="1:29" ht="14.25" customHeight="1">
      <c r="A727" s="84"/>
      <c r="B727" s="84"/>
      <c r="C727" s="84"/>
      <c r="D727" s="84"/>
      <c r="E727" s="84"/>
      <c r="F727" s="84"/>
      <c r="G727" s="84"/>
      <c r="H727" s="4"/>
      <c r="I727" s="4"/>
      <c r="J727" s="4"/>
      <c r="K727" s="4"/>
      <c r="L727" s="4"/>
      <c r="M727" s="4"/>
      <c r="N727" s="4"/>
      <c r="O727" s="4"/>
      <c r="P727" s="4"/>
      <c r="Q727" s="4"/>
      <c r="R727" s="4"/>
      <c r="S727" s="4"/>
      <c r="T727" s="4"/>
      <c r="U727" s="4"/>
      <c r="V727" s="4"/>
      <c r="W727" s="4"/>
      <c r="X727" s="4"/>
      <c r="Y727" s="4"/>
      <c r="Z727" s="4"/>
      <c r="AA727" s="4"/>
      <c r="AB727" s="4"/>
      <c r="AC727" s="4"/>
    </row>
    <row r="728" spans="1:29" ht="14.25" customHeight="1">
      <c r="A728" s="84"/>
      <c r="B728" s="84"/>
      <c r="C728" s="84"/>
      <c r="D728" s="84"/>
      <c r="E728" s="84"/>
      <c r="F728" s="84"/>
      <c r="G728" s="84"/>
      <c r="H728" s="4"/>
      <c r="I728" s="4"/>
      <c r="J728" s="4"/>
      <c r="K728" s="4"/>
      <c r="L728" s="4"/>
      <c r="M728" s="4"/>
      <c r="N728" s="4"/>
      <c r="O728" s="4"/>
      <c r="P728" s="4"/>
      <c r="Q728" s="4"/>
      <c r="R728" s="4"/>
      <c r="S728" s="4"/>
      <c r="T728" s="4"/>
      <c r="U728" s="4"/>
      <c r="V728" s="4"/>
      <c r="W728" s="4"/>
      <c r="X728" s="4"/>
      <c r="Y728" s="4"/>
      <c r="Z728" s="4"/>
      <c r="AA728" s="4"/>
      <c r="AB728" s="4"/>
      <c r="AC728" s="4"/>
    </row>
    <row r="729" spans="1:29" ht="14.25" customHeight="1">
      <c r="A729" s="84"/>
      <c r="B729" s="84"/>
      <c r="C729" s="84"/>
      <c r="D729" s="84"/>
      <c r="E729" s="84"/>
      <c r="F729" s="84"/>
      <c r="G729" s="84"/>
      <c r="H729" s="4"/>
      <c r="I729" s="4"/>
      <c r="J729" s="4"/>
      <c r="K729" s="4"/>
      <c r="L729" s="4"/>
      <c r="M729" s="4"/>
      <c r="N729" s="4"/>
      <c r="O729" s="4"/>
      <c r="P729" s="4"/>
      <c r="Q729" s="4"/>
      <c r="R729" s="4"/>
      <c r="S729" s="4"/>
      <c r="T729" s="4"/>
      <c r="U729" s="4"/>
      <c r="V729" s="4"/>
      <c r="W729" s="4"/>
      <c r="X729" s="4"/>
      <c r="Y729" s="4"/>
      <c r="Z729" s="4"/>
      <c r="AA729" s="4"/>
      <c r="AB729" s="4"/>
      <c r="AC729" s="4"/>
    </row>
    <row r="730" spans="1:29" ht="14.25" customHeight="1">
      <c r="A730" s="84"/>
      <c r="B730" s="84"/>
      <c r="C730" s="84"/>
      <c r="D730" s="84"/>
      <c r="E730" s="84"/>
      <c r="F730" s="84"/>
      <c r="G730" s="84"/>
      <c r="H730" s="4"/>
      <c r="I730" s="4"/>
      <c r="J730" s="4"/>
      <c r="K730" s="4"/>
      <c r="L730" s="4"/>
      <c r="M730" s="4"/>
      <c r="N730" s="4"/>
      <c r="O730" s="4"/>
      <c r="P730" s="4"/>
      <c r="Q730" s="4"/>
      <c r="R730" s="4"/>
      <c r="S730" s="4"/>
      <c r="T730" s="4"/>
      <c r="U730" s="4"/>
      <c r="V730" s="4"/>
      <c r="W730" s="4"/>
      <c r="X730" s="4"/>
      <c r="Y730" s="4"/>
      <c r="Z730" s="4"/>
      <c r="AA730" s="4"/>
      <c r="AB730" s="4"/>
      <c r="AC730" s="4"/>
    </row>
    <row r="731" spans="1:29" ht="14.25" customHeight="1">
      <c r="A731" s="84"/>
      <c r="B731" s="84"/>
      <c r="C731" s="84"/>
      <c r="D731" s="84"/>
      <c r="E731" s="84"/>
      <c r="F731" s="84"/>
      <c r="G731" s="84"/>
      <c r="H731" s="4"/>
      <c r="I731" s="4"/>
      <c r="J731" s="4"/>
      <c r="K731" s="4"/>
      <c r="L731" s="4"/>
      <c r="M731" s="4"/>
      <c r="N731" s="4"/>
      <c r="O731" s="4"/>
      <c r="P731" s="4"/>
      <c r="Q731" s="4"/>
      <c r="R731" s="4"/>
      <c r="S731" s="4"/>
      <c r="T731" s="4"/>
      <c r="U731" s="4"/>
      <c r="V731" s="4"/>
      <c r="W731" s="4"/>
      <c r="X731" s="4"/>
      <c r="Y731" s="4"/>
      <c r="Z731" s="4"/>
      <c r="AA731" s="4"/>
      <c r="AB731" s="4"/>
      <c r="AC731" s="4"/>
    </row>
    <row r="732" spans="1:29" ht="14.25" customHeight="1">
      <c r="A732" s="84"/>
      <c r="B732" s="84"/>
      <c r="C732" s="84"/>
      <c r="D732" s="84"/>
      <c r="E732" s="84"/>
      <c r="F732" s="84"/>
      <c r="G732" s="84"/>
      <c r="H732" s="4"/>
      <c r="I732" s="4"/>
      <c r="J732" s="4"/>
      <c r="K732" s="4"/>
      <c r="L732" s="4"/>
      <c r="M732" s="4"/>
      <c r="N732" s="4"/>
      <c r="O732" s="4"/>
      <c r="P732" s="4"/>
      <c r="Q732" s="4"/>
      <c r="R732" s="4"/>
      <c r="S732" s="4"/>
      <c r="T732" s="4"/>
      <c r="U732" s="4"/>
      <c r="V732" s="4"/>
      <c r="W732" s="4"/>
      <c r="X732" s="4"/>
      <c r="Y732" s="4"/>
      <c r="Z732" s="4"/>
      <c r="AA732" s="4"/>
      <c r="AB732" s="4"/>
      <c r="AC732" s="4"/>
    </row>
    <row r="733" spans="1:29" ht="14.25" customHeight="1">
      <c r="A733" s="84"/>
      <c r="B733" s="84"/>
      <c r="C733" s="84"/>
      <c r="D733" s="84"/>
      <c r="E733" s="84"/>
      <c r="F733" s="84"/>
      <c r="G733" s="84"/>
      <c r="H733" s="4"/>
      <c r="I733" s="4"/>
      <c r="J733" s="4"/>
      <c r="K733" s="4"/>
      <c r="L733" s="4"/>
      <c r="M733" s="4"/>
      <c r="N733" s="4"/>
      <c r="O733" s="4"/>
      <c r="P733" s="4"/>
      <c r="Q733" s="4"/>
      <c r="R733" s="4"/>
      <c r="S733" s="4"/>
      <c r="T733" s="4"/>
      <c r="U733" s="4"/>
      <c r="V733" s="4"/>
      <c r="W733" s="4"/>
      <c r="X733" s="4"/>
      <c r="Y733" s="4"/>
      <c r="Z733" s="4"/>
      <c r="AA733" s="4"/>
      <c r="AB733" s="4"/>
      <c r="AC733" s="4"/>
    </row>
    <row r="734" spans="1:29" ht="14.25" customHeight="1">
      <c r="A734" s="84"/>
      <c r="B734" s="84"/>
      <c r="C734" s="84"/>
      <c r="D734" s="84"/>
      <c r="E734" s="84"/>
      <c r="F734" s="84"/>
      <c r="G734" s="84"/>
      <c r="H734" s="4"/>
      <c r="I734" s="4"/>
      <c r="J734" s="4"/>
      <c r="K734" s="4"/>
      <c r="L734" s="4"/>
      <c r="M734" s="4"/>
      <c r="N734" s="4"/>
      <c r="O734" s="4"/>
      <c r="P734" s="4"/>
      <c r="Q734" s="4"/>
      <c r="R734" s="4"/>
      <c r="S734" s="4"/>
      <c r="T734" s="4"/>
      <c r="U734" s="4"/>
      <c r="V734" s="4"/>
      <c r="W734" s="4"/>
      <c r="X734" s="4"/>
      <c r="Y734" s="4"/>
      <c r="Z734" s="4"/>
      <c r="AA734" s="4"/>
      <c r="AB734" s="4"/>
      <c r="AC734" s="4"/>
    </row>
    <row r="735" spans="1:29" ht="14.25" customHeight="1">
      <c r="A735" s="84"/>
      <c r="B735" s="84"/>
      <c r="C735" s="84"/>
      <c r="D735" s="84"/>
      <c r="E735" s="84"/>
      <c r="F735" s="84"/>
      <c r="G735" s="84"/>
      <c r="H735" s="4"/>
      <c r="I735" s="4"/>
      <c r="J735" s="4"/>
      <c r="K735" s="4"/>
      <c r="L735" s="4"/>
      <c r="M735" s="4"/>
      <c r="N735" s="4"/>
      <c r="O735" s="4"/>
      <c r="P735" s="4"/>
      <c r="Q735" s="4"/>
      <c r="R735" s="4"/>
      <c r="S735" s="4"/>
      <c r="T735" s="4"/>
      <c r="U735" s="4"/>
      <c r="V735" s="4"/>
      <c r="W735" s="4"/>
      <c r="X735" s="4"/>
      <c r="Y735" s="4"/>
      <c r="Z735" s="4"/>
      <c r="AA735" s="4"/>
      <c r="AB735" s="4"/>
      <c r="AC735" s="4"/>
    </row>
    <row r="736" spans="1:29" ht="14.25" customHeight="1">
      <c r="A736" s="84"/>
      <c r="B736" s="84"/>
      <c r="C736" s="84"/>
      <c r="D736" s="84"/>
      <c r="E736" s="84"/>
      <c r="F736" s="84"/>
      <c r="G736" s="84"/>
      <c r="H736" s="4"/>
      <c r="I736" s="4"/>
      <c r="J736" s="4"/>
      <c r="K736" s="4"/>
      <c r="L736" s="4"/>
      <c r="M736" s="4"/>
      <c r="N736" s="4"/>
      <c r="O736" s="4"/>
      <c r="P736" s="4"/>
      <c r="Q736" s="4"/>
      <c r="R736" s="4"/>
      <c r="S736" s="4"/>
      <c r="T736" s="4"/>
      <c r="U736" s="4"/>
      <c r="V736" s="4"/>
      <c r="W736" s="4"/>
      <c r="X736" s="4"/>
      <c r="Y736" s="4"/>
      <c r="Z736" s="4"/>
      <c r="AA736" s="4"/>
      <c r="AB736" s="4"/>
      <c r="AC736" s="4"/>
    </row>
    <row r="737" spans="1:29" ht="14.25" customHeight="1">
      <c r="A737" s="84"/>
      <c r="B737" s="84"/>
      <c r="C737" s="84"/>
      <c r="D737" s="84"/>
      <c r="E737" s="84"/>
      <c r="F737" s="84"/>
      <c r="G737" s="84"/>
      <c r="H737" s="4"/>
      <c r="I737" s="4"/>
      <c r="J737" s="4"/>
      <c r="K737" s="4"/>
      <c r="L737" s="4"/>
      <c r="M737" s="4"/>
      <c r="N737" s="4"/>
      <c r="O737" s="4"/>
      <c r="P737" s="4"/>
      <c r="Q737" s="4"/>
      <c r="R737" s="4"/>
      <c r="S737" s="4"/>
      <c r="T737" s="4"/>
      <c r="U737" s="4"/>
      <c r="V737" s="4"/>
      <c r="W737" s="4"/>
      <c r="X737" s="4"/>
      <c r="Y737" s="4"/>
      <c r="Z737" s="4"/>
      <c r="AA737" s="4"/>
      <c r="AB737" s="4"/>
      <c r="AC737" s="4"/>
    </row>
    <row r="738" spans="1:29" ht="14.25" customHeight="1">
      <c r="A738" s="84"/>
      <c r="B738" s="84"/>
      <c r="C738" s="84"/>
      <c r="D738" s="84"/>
      <c r="E738" s="84"/>
      <c r="F738" s="84"/>
      <c r="G738" s="84"/>
      <c r="H738" s="4"/>
      <c r="I738" s="4"/>
      <c r="J738" s="4"/>
      <c r="K738" s="4"/>
      <c r="L738" s="4"/>
      <c r="M738" s="4"/>
      <c r="N738" s="4"/>
      <c r="O738" s="4"/>
      <c r="P738" s="4"/>
      <c r="Q738" s="4"/>
      <c r="R738" s="4"/>
      <c r="S738" s="4"/>
      <c r="T738" s="4"/>
      <c r="U738" s="4"/>
      <c r="V738" s="4"/>
      <c r="W738" s="4"/>
      <c r="X738" s="4"/>
      <c r="Y738" s="4"/>
      <c r="Z738" s="4"/>
      <c r="AA738" s="4"/>
      <c r="AB738" s="4"/>
      <c r="AC738" s="4"/>
    </row>
    <row r="739" spans="1:29" ht="14.25" customHeight="1">
      <c r="A739" s="84"/>
      <c r="B739" s="84"/>
      <c r="C739" s="84"/>
      <c r="D739" s="84"/>
      <c r="E739" s="84"/>
      <c r="F739" s="84"/>
      <c r="G739" s="84"/>
      <c r="H739" s="4"/>
      <c r="I739" s="4"/>
      <c r="J739" s="4"/>
      <c r="K739" s="4"/>
      <c r="L739" s="4"/>
      <c r="M739" s="4"/>
      <c r="N739" s="4"/>
      <c r="O739" s="4"/>
      <c r="P739" s="4"/>
      <c r="Q739" s="4"/>
      <c r="R739" s="4"/>
      <c r="S739" s="4"/>
      <c r="T739" s="4"/>
      <c r="U739" s="4"/>
      <c r="V739" s="4"/>
      <c r="W739" s="4"/>
      <c r="X739" s="4"/>
      <c r="Y739" s="4"/>
      <c r="Z739" s="4"/>
      <c r="AA739" s="4"/>
      <c r="AB739" s="4"/>
      <c r="AC739" s="4"/>
    </row>
    <row r="740" spans="1:29" ht="14.25" customHeight="1">
      <c r="A740" s="84"/>
      <c r="B740" s="84"/>
      <c r="C740" s="84"/>
      <c r="D740" s="84"/>
      <c r="E740" s="84"/>
      <c r="F740" s="84"/>
      <c r="G740" s="84"/>
      <c r="H740" s="4"/>
      <c r="I740" s="4"/>
      <c r="J740" s="4"/>
      <c r="K740" s="4"/>
      <c r="L740" s="4"/>
      <c r="M740" s="4"/>
      <c r="N740" s="4"/>
      <c r="O740" s="4"/>
      <c r="P740" s="4"/>
      <c r="Q740" s="4"/>
      <c r="R740" s="4"/>
      <c r="S740" s="4"/>
      <c r="T740" s="4"/>
      <c r="U740" s="4"/>
      <c r="V740" s="4"/>
      <c r="W740" s="4"/>
      <c r="X740" s="4"/>
      <c r="Y740" s="4"/>
      <c r="Z740" s="4"/>
      <c r="AA740" s="4"/>
      <c r="AB740" s="4"/>
      <c r="AC740" s="4"/>
    </row>
    <row r="741" spans="1:29" ht="14.25" customHeight="1">
      <c r="A741" s="84"/>
      <c r="B741" s="84"/>
      <c r="C741" s="84"/>
      <c r="D741" s="84"/>
      <c r="E741" s="84"/>
      <c r="F741" s="84"/>
      <c r="G741" s="84"/>
      <c r="H741" s="4"/>
      <c r="I741" s="4"/>
      <c r="J741" s="4"/>
      <c r="K741" s="4"/>
      <c r="L741" s="4"/>
      <c r="M741" s="4"/>
      <c r="N741" s="4"/>
      <c r="O741" s="4"/>
      <c r="P741" s="4"/>
      <c r="Q741" s="4"/>
      <c r="R741" s="4"/>
      <c r="S741" s="4"/>
      <c r="T741" s="4"/>
      <c r="U741" s="4"/>
      <c r="V741" s="4"/>
      <c r="W741" s="4"/>
      <c r="X741" s="4"/>
      <c r="Y741" s="4"/>
      <c r="Z741" s="4"/>
      <c r="AA741" s="4"/>
      <c r="AB741" s="4"/>
      <c r="AC741" s="4"/>
    </row>
    <row r="742" spans="1:29" ht="14.25" customHeight="1">
      <c r="A742" s="84"/>
      <c r="B742" s="84"/>
      <c r="C742" s="84"/>
      <c r="D742" s="84"/>
      <c r="E742" s="84"/>
      <c r="F742" s="84"/>
      <c r="G742" s="84"/>
      <c r="H742" s="4"/>
      <c r="I742" s="4"/>
      <c r="J742" s="4"/>
      <c r="K742" s="4"/>
      <c r="L742" s="4"/>
      <c r="M742" s="4"/>
      <c r="N742" s="4"/>
      <c r="O742" s="4"/>
      <c r="P742" s="4"/>
      <c r="Q742" s="4"/>
      <c r="R742" s="4"/>
      <c r="S742" s="4"/>
      <c r="T742" s="4"/>
      <c r="U742" s="4"/>
      <c r="V742" s="4"/>
      <c r="W742" s="4"/>
      <c r="X742" s="4"/>
      <c r="Y742" s="4"/>
      <c r="Z742" s="4"/>
      <c r="AA742" s="4"/>
      <c r="AB742" s="4"/>
      <c r="AC742" s="4"/>
    </row>
    <row r="743" spans="1:29" ht="14.25" customHeight="1">
      <c r="A743" s="84"/>
      <c r="B743" s="84"/>
      <c r="C743" s="84"/>
      <c r="D743" s="84"/>
      <c r="E743" s="84"/>
      <c r="F743" s="84"/>
      <c r="G743" s="84"/>
      <c r="H743" s="4"/>
      <c r="I743" s="4"/>
      <c r="J743" s="4"/>
      <c r="K743" s="4"/>
      <c r="L743" s="4"/>
      <c r="M743" s="4"/>
      <c r="N743" s="4"/>
      <c r="O743" s="4"/>
      <c r="P743" s="4"/>
      <c r="Q743" s="4"/>
      <c r="R743" s="4"/>
      <c r="S743" s="4"/>
      <c r="T743" s="4"/>
      <c r="U743" s="4"/>
      <c r="V743" s="4"/>
      <c r="W743" s="4"/>
      <c r="X743" s="4"/>
      <c r="Y743" s="4"/>
      <c r="Z743" s="4"/>
      <c r="AA743" s="4"/>
      <c r="AB743" s="4"/>
      <c r="AC743" s="4"/>
    </row>
    <row r="744" spans="1:29" ht="14.25" customHeight="1">
      <c r="A744" s="84"/>
      <c r="B744" s="84"/>
      <c r="C744" s="84"/>
      <c r="D744" s="84"/>
      <c r="E744" s="84"/>
      <c r="F744" s="84"/>
      <c r="G744" s="84"/>
      <c r="H744" s="4"/>
      <c r="I744" s="4"/>
      <c r="J744" s="4"/>
      <c r="K744" s="4"/>
      <c r="L744" s="4"/>
      <c r="M744" s="4"/>
      <c r="N744" s="4"/>
      <c r="O744" s="4"/>
      <c r="P744" s="4"/>
      <c r="Q744" s="4"/>
      <c r="R744" s="4"/>
      <c r="S744" s="4"/>
      <c r="T744" s="4"/>
      <c r="U744" s="4"/>
      <c r="V744" s="4"/>
      <c r="W744" s="4"/>
      <c r="X744" s="4"/>
      <c r="Y744" s="4"/>
      <c r="Z744" s="4"/>
      <c r="AA744" s="4"/>
      <c r="AB744" s="4"/>
      <c r="AC744" s="4"/>
    </row>
    <row r="745" spans="1:29" ht="14.25" customHeight="1">
      <c r="A745" s="84"/>
      <c r="B745" s="84"/>
      <c r="C745" s="84"/>
      <c r="D745" s="84"/>
      <c r="E745" s="84"/>
      <c r="F745" s="84"/>
      <c r="G745" s="84"/>
      <c r="H745" s="4"/>
      <c r="I745" s="4"/>
      <c r="J745" s="4"/>
      <c r="K745" s="4"/>
      <c r="L745" s="4"/>
      <c r="M745" s="4"/>
      <c r="N745" s="4"/>
      <c r="O745" s="4"/>
      <c r="P745" s="4"/>
      <c r="Q745" s="4"/>
      <c r="R745" s="4"/>
      <c r="S745" s="4"/>
      <c r="T745" s="4"/>
      <c r="U745" s="4"/>
      <c r="V745" s="4"/>
      <c r="W745" s="4"/>
      <c r="X745" s="4"/>
      <c r="Y745" s="4"/>
      <c r="Z745" s="4"/>
      <c r="AA745" s="4"/>
      <c r="AB745" s="4"/>
      <c r="AC745" s="4"/>
    </row>
    <row r="746" spans="1:29" ht="14.25" customHeight="1">
      <c r="A746" s="84"/>
      <c r="B746" s="84"/>
      <c r="C746" s="84"/>
      <c r="D746" s="84"/>
      <c r="E746" s="84"/>
      <c r="F746" s="84"/>
      <c r="G746" s="84"/>
      <c r="H746" s="4"/>
      <c r="I746" s="4"/>
      <c r="J746" s="4"/>
      <c r="K746" s="4"/>
      <c r="L746" s="4"/>
      <c r="M746" s="4"/>
      <c r="N746" s="4"/>
      <c r="O746" s="4"/>
      <c r="P746" s="4"/>
      <c r="Q746" s="4"/>
      <c r="R746" s="4"/>
      <c r="S746" s="4"/>
      <c r="T746" s="4"/>
      <c r="U746" s="4"/>
      <c r="V746" s="4"/>
      <c r="W746" s="4"/>
      <c r="X746" s="4"/>
      <c r="Y746" s="4"/>
      <c r="Z746" s="4"/>
      <c r="AA746" s="4"/>
      <c r="AB746" s="4"/>
      <c r="AC746" s="4"/>
    </row>
    <row r="747" spans="1:29" ht="14.25" customHeight="1">
      <c r="A747" s="84"/>
      <c r="B747" s="84"/>
      <c r="C747" s="84"/>
      <c r="D747" s="84"/>
      <c r="E747" s="84"/>
      <c r="F747" s="84"/>
      <c r="G747" s="84"/>
      <c r="H747" s="4"/>
      <c r="I747" s="4"/>
      <c r="J747" s="4"/>
      <c r="K747" s="4"/>
      <c r="L747" s="4"/>
      <c r="M747" s="4"/>
      <c r="N747" s="4"/>
      <c r="O747" s="4"/>
      <c r="P747" s="4"/>
      <c r="Q747" s="4"/>
      <c r="R747" s="4"/>
      <c r="S747" s="4"/>
      <c r="T747" s="4"/>
      <c r="U747" s="4"/>
      <c r="V747" s="4"/>
      <c r="W747" s="4"/>
      <c r="X747" s="4"/>
      <c r="Y747" s="4"/>
      <c r="Z747" s="4"/>
      <c r="AA747" s="4"/>
      <c r="AB747" s="4"/>
      <c r="AC747" s="4"/>
    </row>
    <row r="748" spans="1:29" ht="14.25" customHeight="1">
      <c r="A748" s="84"/>
      <c r="B748" s="84"/>
      <c r="C748" s="84"/>
      <c r="D748" s="84"/>
      <c r="E748" s="84"/>
      <c r="F748" s="84"/>
      <c r="G748" s="84"/>
      <c r="H748" s="4"/>
      <c r="I748" s="4"/>
      <c r="J748" s="4"/>
      <c r="K748" s="4"/>
      <c r="L748" s="4"/>
      <c r="M748" s="4"/>
      <c r="N748" s="4"/>
      <c r="O748" s="4"/>
      <c r="P748" s="4"/>
      <c r="Q748" s="4"/>
      <c r="R748" s="4"/>
      <c r="S748" s="4"/>
      <c r="T748" s="4"/>
      <c r="U748" s="4"/>
      <c r="V748" s="4"/>
      <c r="W748" s="4"/>
      <c r="X748" s="4"/>
      <c r="Y748" s="4"/>
      <c r="Z748" s="4"/>
      <c r="AA748" s="4"/>
      <c r="AB748" s="4"/>
      <c r="AC748" s="4"/>
    </row>
    <row r="749" spans="1:29" ht="14.25" customHeight="1">
      <c r="A749" s="84"/>
      <c r="B749" s="84"/>
      <c r="C749" s="84"/>
      <c r="D749" s="84"/>
      <c r="E749" s="84"/>
      <c r="F749" s="84"/>
      <c r="G749" s="84"/>
      <c r="H749" s="4"/>
      <c r="I749" s="4"/>
      <c r="J749" s="4"/>
      <c r="K749" s="4"/>
      <c r="L749" s="4"/>
      <c r="M749" s="4"/>
      <c r="N749" s="4"/>
      <c r="O749" s="4"/>
      <c r="P749" s="4"/>
      <c r="Q749" s="4"/>
      <c r="R749" s="4"/>
      <c r="S749" s="4"/>
      <c r="T749" s="4"/>
      <c r="U749" s="4"/>
      <c r="V749" s="4"/>
      <c r="W749" s="4"/>
      <c r="X749" s="4"/>
      <c r="Y749" s="4"/>
      <c r="Z749" s="4"/>
      <c r="AA749" s="4"/>
      <c r="AB749" s="4"/>
      <c r="AC749" s="4"/>
    </row>
    <row r="750" spans="1:29" ht="14.25" customHeight="1">
      <c r="A750" s="84"/>
      <c r="B750" s="84"/>
      <c r="C750" s="84"/>
      <c r="D750" s="84"/>
      <c r="E750" s="84"/>
      <c r="F750" s="84"/>
      <c r="G750" s="84"/>
      <c r="H750" s="4"/>
      <c r="I750" s="4"/>
      <c r="J750" s="4"/>
      <c r="K750" s="4"/>
      <c r="L750" s="4"/>
      <c r="M750" s="4"/>
      <c r="N750" s="4"/>
      <c r="O750" s="4"/>
      <c r="P750" s="4"/>
      <c r="Q750" s="4"/>
      <c r="R750" s="4"/>
      <c r="S750" s="4"/>
      <c r="T750" s="4"/>
      <c r="U750" s="4"/>
      <c r="V750" s="4"/>
      <c r="W750" s="4"/>
      <c r="X750" s="4"/>
      <c r="Y750" s="4"/>
      <c r="Z750" s="4"/>
      <c r="AA750" s="4"/>
      <c r="AB750" s="4"/>
      <c r="AC750" s="4"/>
    </row>
    <row r="751" spans="1:29" ht="14.25" customHeight="1">
      <c r="A751" s="84"/>
      <c r="B751" s="84"/>
      <c r="C751" s="84"/>
      <c r="D751" s="84"/>
      <c r="E751" s="84"/>
      <c r="F751" s="84"/>
      <c r="G751" s="84"/>
      <c r="H751" s="4"/>
      <c r="I751" s="4"/>
      <c r="J751" s="4"/>
      <c r="K751" s="4"/>
      <c r="L751" s="4"/>
      <c r="M751" s="4"/>
      <c r="N751" s="4"/>
      <c r="O751" s="4"/>
      <c r="P751" s="4"/>
      <c r="Q751" s="4"/>
      <c r="R751" s="4"/>
      <c r="S751" s="4"/>
      <c r="T751" s="4"/>
      <c r="U751" s="4"/>
      <c r="V751" s="4"/>
      <c r="W751" s="4"/>
      <c r="X751" s="4"/>
      <c r="Y751" s="4"/>
      <c r="Z751" s="4"/>
      <c r="AA751" s="4"/>
      <c r="AB751" s="4"/>
      <c r="AC751" s="4"/>
    </row>
    <row r="752" spans="1:29" ht="14.25" customHeight="1">
      <c r="A752" s="84"/>
      <c r="B752" s="84"/>
      <c r="C752" s="84"/>
      <c r="D752" s="84"/>
      <c r="E752" s="84"/>
      <c r="F752" s="84"/>
      <c r="G752" s="84"/>
      <c r="H752" s="4"/>
      <c r="I752" s="4"/>
      <c r="J752" s="4"/>
      <c r="K752" s="4"/>
      <c r="L752" s="4"/>
      <c r="M752" s="4"/>
      <c r="N752" s="4"/>
      <c r="O752" s="4"/>
      <c r="P752" s="4"/>
      <c r="Q752" s="4"/>
      <c r="R752" s="4"/>
      <c r="S752" s="4"/>
      <c r="T752" s="4"/>
      <c r="U752" s="4"/>
      <c r="V752" s="4"/>
      <c r="W752" s="4"/>
      <c r="X752" s="4"/>
      <c r="Y752" s="4"/>
      <c r="Z752" s="4"/>
      <c r="AA752" s="4"/>
      <c r="AB752" s="4"/>
      <c r="AC752" s="4"/>
    </row>
    <row r="753" spans="1:29" ht="14.25" customHeight="1">
      <c r="A753" s="84"/>
      <c r="B753" s="84"/>
      <c r="C753" s="84"/>
      <c r="D753" s="84"/>
      <c r="E753" s="84"/>
      <c r="F753" s="84"/>
      <c r="G753" s="84"/>
      <c r="H753" s="4"/>
      <c r="I753" s="4"/>
      <c r="J753" s="4"/>
      <c r="K753" s="4"/>
      <c r="L753" s="4"/>
      <c r="M753" s="4"/>
      <c r="N753" s="4"/>
      <c r="O753" s="4"/>
      <c r="P753" s="4"/>
      <c r="Q753" s="4"/>
      <c r="R753" s="4"/>
      <c r="S753" s="4"/>
      <c r="T753" s="4"/>
      <c r="U753" s="4"/>
      <c r="V753" s="4"/>
      <c r="W753" s="4"/>
      <c r="X753" s="4"/>
      <c r="Y753" s="4"/>
      <c r="Z753" s="4"/>
      <c r="AA753" s="4"/>
      <c r="AB753" s="4"/>
      <c r="AC753" s="4"/>
    </row>
    <row r="754" spans="1:29" ht="14.25" customHeight="1">
      <c r="A754" s="84"/>
      <c r="B754" s="84"/>
      <c r="C754" s="84"/>
      <c r="D754" s="84"/>
      <c r="E754" s="84"/>
      <c r="F754" s="84"/>
      <c r="G754" s="84"/>
      <c r="H754" s="4"/>
      <c r="I754" s="4"/>
      <c r="J754" s="4"/>
      <c r="K754" s="4"/>
      <c r="L754" s="4"/>
      <c r="M754" s="4"/>
      <c r="N754" s="4"/>
      <c r="O754" s="4"/>
      <c r="P754" s="4"/>
      <c r="Q754" s="4"/>
      <c r="R754" s="4"/>
      <c r="S754" s="4"/>
      <c r="T754" s="4"/>
      <c r="U754" s="4"/>
      <c r="V754" s="4"/>
      <c r="W754" s="4"/>
      <c r="X754" s="4"/>
      <c r="Y754" s="4"/>
      <c r="Z754" s="4"/>
      <c r="AA754" s="4"/>
      <c r="AB754" s="4"/>
      <c r="AC754" s="4"/>
    </row>
    <row r="755" spans="1:29" ht="14.25" customHeight="1">
      <c r="A755" s="84"/>
      <c r="B755" s="84"/>
      <c r="C755" s="84"/>
      <c r="D755" s="84"/>
      <c r="E755" s="84"/>
      <c r="F755" s="84"/>
      <c r="G755" s="84"/>
      <c r="H755" s="4"/>
      <c r="I755" s="4"/>
      <c r="J755" s="4"/>
      <c r="K755" s="4"/>
      <c r="L755" s="4"/>
      <c r="M755" s="4"/>
      <c r="N755" s="4"/>
      <c r="O755" s="4"/>
      <c r="P755" s="4"/>
      <c r="Q755" s="4"/>
      <c r="R755" s="4"/>
      <c r="S755" s="4"/>
      <c r="T755" s="4"/>
      <c r="U755" s="4"/>
      <c r="V755" s="4"/>
      <c r="W755" s="4"/>
      <c r="X755" s="4"/>
      <c r="Y755" s="4"/>
      <c r="Z755" s="4"/>
      <c r="AA755" s="4"/>
      <c r="AB755" s="4"/>
      <c r="AC755" s="4"/>
    </row>
    <row r="756" spans="1:29" ht="14.25" customHeight="1">
      <c r="A756" s="84"/>
      <c r="B756" s="84"/>
      <c r="C756" s="84"/>
      <c r="D756" s="84"/>
      <c r="E756" s="84"/>
      <c r="F756" s="84"/>
      <c r="G756" s="84"/>
      <c r="H756" s="4"/>
      <c r="I756" s="4"/>
      <c r="J756" s="4"/>
      <c r="K756" s="4"/>
      <c r="L756" s="4"/>
      <c r="M756" s="4"/>
      <c r="N756" s="4"/>
      <c r="O756" s="4"/>
      <c r="P756" s="4"/>
      <c r="Q756" s="4"/>
      <c r="R756" s="4"/>
      <c r="S756" s="4"/>
      <c r="T756" s="4"/>
      <c r="U756" s="4"/>
      <c r="V756" s="4"/>
      <c r="W756" s="4"/>
      <c r="X756" s="4"/>
      <c r="Y756" s="4"/>
      <c r="Z756" s="4"/>
      <c r="AA756" s="4"/>
      <c r="AB756" s="4"/>
      <c r="AC756" s="4"/>
    </row>
    <row r="757" spans="1:29" ht="14.25" customHeight="1">
      <c r="A757" s="84"/>
      <c r="B757" s="84"/>
      <c r="C757" s="84"/>
      <c r="D757" s="84"/>
      <c r="E757" s="84"/>
      <c r="F757" s="84"/>
      <c r="G757" s="84"/>
      <c r="H757" s="4"/>
      <c r="I757" s="4"/>
      <c r="J757" s="4"/>
      <c r="K757" s="4"/>
      <c r="L757" s="4"/>
      <c r="M757" s="4"/>
      <c r="N757" s="4"/>
      <c r="O757" s="4"/>
      <c r="P757" s="4"/>
      <c r="Q757" s="4"/>
      <c r="R757" s="4"/>
      <c r="S757" s="4"/>
      <c r="T757" s="4"/>
      <c r="U757" s="4"/>
      <c r="V757" s="4"/>
      <c r="W757" s="4"/>
      <c r="X757" s="4"/>
      <c r="Y757" s="4"/>
      <c r="Z757" s="4"/>
      <c r="AA757" s="4"/>
      <c r="AB757" s="4"/>
      <c r="AC757" s="4"/>
    </row>
    <row r="758" spans="1:29" ht="14.25" customHeight="1">
      <c r="A758" s="84"/>
      <c r="B758" s="84"/>
      <c r="C758" s="84"/>
      <c r="D758" s="84"/>
      <c r="E758" s="84"/>
      <c r="F758" s="84"/>
      <c r="G758" s="84"/>
      <c r="H758" s="4"/>
      <c r="I758" s="4"/>
      <c r="J758" s="4"/>
      <c r="K758" s="4"/>
      <c r="L758" s="4"/>
      <c r="M758" s="4"/>
      <c r="N758" s="4"/>
      <c r="O758" s="4"/>
      <c r="P758" s="4"/>
      <c r="Q758" s="4"/>
      <c r="R758" s="4"/>
      <c r="S758" s="4"/>
      <c r="T758" s="4"/>
      <c r="U758" s="4"/>
      <c r="V758" s="4"/>
      <c r="W758" s="4"/>
      <c r="X758" s="4"/>
      <c r="Y758" s="4"/>
      <c r="Z758" s="4"/>
      <c r="AA758" s="4"/>
      <c r="AB758" s="4"/>
      <c r="AC758" s="4"/>
    </row>
    <row r="759" spans="1:29" ht="14.25" customHeight="1">
      <c r="A759" s="84"/>
      <c r="B759" s="84"/>
      <c r="C759" s="84"/>
      <c r="D759" s="84"/>
      <c r="E759" s="84"/>
      <c r="F759" s="84"/>
      <c r="G759" s="84"/>
      <c r="H759" s="4"/>
      <c r="I759" s="4"/>
      <c r="J759" s="4"/>
      <c r="K759" s="4"/>
      <c r="L759" s="4"/>
      <c r="M759" s="4"/>
      <c r="N759" s="4"/>
      <c r="O759" s="4"/>
      <c r="P759" s="4"/>
      <c r="Q759" s="4"/>
      <c r="R759" s="4"/>
      <c r="S759" s="4"/>
      <c r="T759" s="4"/>
      <c r="U759" s="4"/>
      <c r="V759" s="4"/>
      <c r="W759" s="4"/>
      <c r="X759" s="4"/>
      <c r="Y759" s="4"/>
      <c r="Z759" s="4"/>
      <c r="AA759" s="4"/>
      <c r="AB759" s="4"/>
      <c r="AC759" s="4"/>
    </row>
    <row r="760" spans="1:29" ht="14.25" customHeight="1">
      <c r="A760" s="84"/>
      <c r="B760" s="84"/>
      <c r="C760" s="84"/>
      <c r="D760" s="84"/>
      <c r="E760" s="84"/>
      <c r="F760" s="84"/>
      <c r="G760" s="84"/>
      <c r="H760" s="4"/>
      <c r="I760" s="4"/>
      <c r="J760" s="4"/>
      <c r="K760" s="4"/>
      <c r="L760" s="4"/>
      <c r="M760" s="4"/>
      <c r="N760" s="4"/>
      <c r="O760" s="4"/>
      <c r="P760" s="4"/>
      <c r="Q760" s="4"/>
      <c r="R760" s="4"/>
      <c r="S760" s="4"/>
      <c r="T760" s="4"/>
      <c r="U760" s="4"/>
      <c r="V760" s="4"/>
      <c r="W760" s="4"/>
      <c r="X760" s="4"/>
      <c r="Y760" s="4"/>
      <c r="Z760" s="4"/>
      <c r="AA760" s="4"/>
      <c r="AB760" s="4"/>
      <c r="AC760" s="4"/>
    </row>
    <row r="761" spans="1:29" ht="14.25" customHeight="1">
      <c r="A761" s="84"/>
      <c r="B761" s="84"/>
      <c r="C761" s="84"/>
      <c r="D761" s="84"/>
      <c r="E761" s="84"/>
      <c r="F761" s="84"/>
      <c r="G761" s="84"/>
      <c r="H761" s="4"/>
      <c r="I761" s="4"/>
      <c r="J761" s="4"/>
      <c r="K761" s="4"/>
      <c r="L761" s="4"/>
      <c r="M761" s="4"/>
      <c r="N761" s="4"/>
      <c r="O761" s="4"/>
      <c r="P761" s="4"/>
      <c r="Q761" s="4"/>
      <c r="R761" s="4"/>
      <c r="S761" s="4"/>
      <c r="T761" s="4"/>
      <c r="U761" s="4"/>
      <c r="V761" s="4"/>
      <c r="W761" s="4"/>
      <c r="X761" s="4"/>
      <c r="Y761" s="4"/>
      <c r="Z761" s="4"/>
      <c r="AA761" s="4"/>
      <c r="AB761" s="4"/>
      <c r="AC761" s="4"/>
    </row>
    <row r="762" spans="1:29" ht="14.25" customHeight="1">
      <c r="A762" s="84"/>
      <c r="B762" s="84"/>
      <c r="C762" s="84"/>
      <c r="D762" s="84"/>
      <c r="E762" s="84"/>
      <c r="F762" s="84"/>
      <c r="G762" s="84"/>
      <c r="H762" s="4"/>
      <c r="I762" s="4"/>
      <c r="J762" s="4"/>
      <c r="K762" s="4"/>
      <c r="L762" s="4"/>
      <c r="M762" s="4"/>
      <c r="N762" s="4"/>
      <c r="O762" s="4"/>
      <c r="P762" s="4"/>
      <c r="Q762" s="4"/>
      <c r="R762" s="4"/>
      <c r="S762" s="4"/>
      <c r="T762" s="4"/>
      <c r="U762" s="4"/>
      <c r="V762" s="4"/>
      <c r="W762" s="4"/>
      <c r="X762" s="4"/>
      <c r="Y762" s="4"/>
      <c r="Z762" s="4"/>
      <c r="AA762" s="4"/>
      <c r="AB762" s="4"/>
      <c r="AC762" s="4"/>
    </row>
    <row r="763" spans="1:29" ht="14.25" customHeight="1">
      <c r="A763" s="84"/>
      <c r="B763" s="84"/>
      <c r="C763" s="84"/>
      <c r="D763" s="84"/>
      <c r="E763" s="84"/>
      <c r="F763" s="84"/>
      <c r="G763" s="84"/>
      <c r="H763" s="4"/>
      <c r="I763" s="4"/>
      <c r="J763" s="4"/>
      <c r="K763" s="4"/>
      <c r="L763" s="4"/>
      <c r="M763" s="4"/>
      <c r="N763" s="4"/>
      <c r="O763" s="4"/>
      <c r="P763" s="4"/>
      <c r="Q763" s="4"/>
      <c r="R763" s="4"/>
      <c r="S763" s="4"/>
      <c r="T763" s="4"/>
      <c r="U763" s="4"/>
      <c r="V763" s="4"/>
      <c r="W763" s="4"/>
      <c r="X763" s="4"/>
      <c r="Y763" s="4"/>
      <c r="Z763" s="4"/>
      <c r="AA763" s="4"/>
      <c r="AB763" s="4"/>
      <c r="AC763" s="4"/>
    </row>
    <row r="764" spans="1:29" ht="14.25" customHeight="1">
      <c r="A764" s="84"/>
      <c r="B764" s="84"/>
      <c r="C764" s="84"/>
      <c r="D764" s="84"/>
      <c r="E764" s="84"/>
      <c r="F764" s="84"/>
      <c r="G764" s="84"/>
      <c r="H764" s="4"/>
      <c r="I764" s="4"/>
      <c r="J764" s="4"/>
      <c r="K764" s="4"/>
      <c r="L764" s="4"/>
      <c r="M764" s="4"/>
      <c r="N764" s="4"/>
      <c r="O764" s="4"/>
      <c r="P764" s="4"/>
      <c r="Q764" s="4"/>
      <c r="R764" s="4"/>
      <c r="S764" s="4"/>
      <c r="T764" s="4"/>
      <c r="U764" s="4"/>
      <c r="V764" s="4"/>
      <c r="W764" s="4"/>
      <c r="X764" s="4"/>
      <c r="Y764" s="4"/>
      <c r="Z764" s="4"/>
      <c r="AA764" s="4"/>
      <c r="AB764" s="4"/>
      <c r="AC764" s="4"/>
    </row>
    <row r="765" spans="1:29" ht="14.25" customHeight="1">
      <c r="A765" s="84"/>
      <c r="B765" s="84"/>
      <c r="C765" s="84"/>
      <c r="D765" s="84"/>
      <c r="E765" s="84"/>
      <c r="F765" s="84"/>
      <c r="G765" s="84"/>
      <c r="H765" s="4"/>
      <c r="I765" s="4"/>
      <c r="J765" s="4"/>
      <c r="K765" s="4"/>
      <c r="L765" s="4"/>
      <c r="M765" s="4"/>
      <c r="N765" s="4"/>
      <c r="O765" s="4"/>
      <c r="P765" s="4"/>
      <c r="Q765" s="4"/>
      <c r="R765" s="4"/>
      <c r="S765" s="4"/>
      <c r="T765" s="4"/>
      <c r="U765" s="4"/>
      <c r="V765" s="4"/>
      <c r="W765" s="4"/>
      <c r="X765" s="4"/>
      <c r="Y765" s="4"/>
      <c r="Z765" s="4"/>
      <c r="AA765" s="4"/>
      <c r="AB765" s="4"/>
      <c r="AC765" s="4"/>
    </row>
    <row r="766" spans="1:29" ht="14.25" customHeight="1">
      <c r="A766" s="84"/>
      <c r="B766" s="84"/>
      <c r="C766" s="84"/>
      <c r="D766" s="84"/>
      <c r="E766" s="84"/>
      <c r="F766" s="84"/>
      <c r="G766" s="84"/>
      <c r="H766" s="4"/>
      <c r="I766" s="4"/>
      <c r="J766" s="4"/>
      <c r="K766" s="4"/>
      <c r="L766" s="4"/>
      <c r="M766" s="4"/>
      <c r="N766" s="4"/>
      <c r="O766" s="4"/>
      <c r="P766" s="4"/>
      <c r="Q766" s="4"/>
      <c r="R766" s="4"/>
      <c r="S766" s="4"/>
      <c r="T766" s="4"/>
      <c r="U766" s="4"/>
      <c r="V766" s="4"/>
      <c r="W766" s="4"/>
      <c r="X766" s="4"/>
      <c r="Y766" s="4"/>
      <c r="Z766" s="4"/>
      <c r="AA766" s="4"/>
      <c r="AB766" s="4"/>
      <c r="AC766" s="4"/>
    </row>
    <row r="767" spans="1:29" ht="14.25" customHeight="1">
      <c r="A767" s="84"/>
      <c r="B767" s="84"/>
      <c r="C767" s="84"/>
      <c r="D767" s="84"/>
      <c r="E767" s="84"/>
      <c r="F767" s="84"/>
      <c r="G767" s="84"/>
      <c r="H767" s="4"/>
      <c r="I767" s="4"/>
      <c r="J767" s="4"/>
      <c r="K767" s="4"/>
      <c r="L767" s="4"/>
      <c r="M767" s="4"/>
      <c r="N767" s="4"/>
      <c r="O767" s="4"/>
      <c r="P767" s="4"/>
      <c r="Q767" s="4"/>
      <c r="R767" s="4"/>
      <c r="S767" s="4"/>
      <c r="T767" s="4"/>
      <c r="U767" s="4"/>
      <c r="V767" s="4"/>
      <c r="W767" s="4"/>
      <c r="X767" s="4"/>
      <c r="Y767" s="4"/>
      <c r="Z767" s="4"/>
      <c r="AA767" s="4"/>
      <c r="AB767" s="4"/>
      <c r="AC767" s="4"/>
    </row>
    <row r="768" spans="1:29" ht="14.25" customHeight="1">
      <c r="A768" s="84"/>
      <c r="B768" s="84"/>
      <c r="C768" s="84"/>
      <c r="D768" s="84"/>
      <c r="E768" s="84"/>
      <c r="F768" s="84"/>
      <c r="G768" s="84"/>
      <c r="H768" s="4"/>
      <c r="I768" s="4"/>
      <c r="J768" s="4"/>
      <c r="K768" s="4"/>
      <c r="L768" s="4"/>
      <c r="M768" s="4"/>
      <c r="N768" s="4"/>
      <c r="O768" s="4"/>
      <c r="P768" s="4"/>
      <c r="Q768" s="4"/>
      <c r="R768" s="4"/>
      <c r="S768" s="4"/>
      <c r="T768" s="4"/>
      <c r="U768" s="4"/>
      <c r="V768" s="4"/>
      <c r="W768" s="4"/>
      <c r="X768" s="4"/>
      <c r="Y768" s="4"/>
      <c r="Z768" s="4"/>
      <c r="AA768" s="4"/>
      <c r="AB768" s="4"/>
      <c r="AC768" s="4"/>
    </row>
    <row r="769" spans="1:29" ht="14.25" customHeight="1">
      <c r="A769" s="84"/>
      <c r="B769" s="84"/>
      <c r="C769" s="84"/>
      <c r="D769" s="84"/>
      <c r="E769" s="84"/>
      <c r="F769" s="84"/>
      <c r="G769" s="84"/>
      <c r="H769" s="4"/>
      <c r="I769" s="4"/>
      <c r="J769" s="4"/>
      <c r="K769" s="4"/>
      <c r="L769" s="4"/>
      <c r="M769" s="4"/>
      <c r="N769" s="4"/>
      <c r="O769" s="4"/>
      <c r="P769" s="4"/>
      <c r="Q769" s="4"/>
      <c r="R769" s="4"/>
      <c r="S769" s="4"/>
      <c r="T769" s="4"/>
      <c r="U769" s="4"/>
      <c r="V769" s="4"/>
      <c r="W769" s="4"/>
      <c r="X769" s="4"/>
      <c r="Y769" s="4"/>
      <c r="Z769" s="4"/>
      <c r="AA769" s="4"/>
      <c r="AB769" s="4"/>
      <c r="AC769" s="4"/>
    </row>
    <row r="770" spans="1:29" ht="14.25" customHeight="1">
      <c r="A770" s="84"/>
      <c r="B770" s="84"/>
      <c r="C770" s="84"/>
      <c r="D770" s="84"/>
      <c r="E770" s="84"/>
      <c r="F770" s="84"/>
      <c r="G770" s="84"/>
      <c r="H770" s="4"/>
      <c r="I770" s="4"/>
      <c r="J770" s="4"/>
      <c r="K770" s="4"/>
      <c r="L770" s="4"/>
      <c r="M770" s="4"/>
      <c r="N770" s="4"/>
      <c r="O770" s="4"/>
      <c r="P770" s="4"/>
      <c r="Q770" s="4"/>
      <c r="R770" s="4"/>
      <c r="S770" s="4"/>
      <c r="T770" s="4"/>
      <c r="U770" s="4"/>
      <c r="V770" s="4"/>
      <c r="W770" s="4"/>
      <c r="X770" s="4"/>
      <c r="Y770" s="4"/>
      <c r="Z770" s="4"/>
      <c r="AA770" s="4"/>
      <c r="AB770" s="4"/>
      <c r="AC770" s="4"/>
    </row>
    <row r="771" spans="1:29" ht="14.25" customHeight="1">
      <c r="A771" s="84"/>
      <c r="B771" s="84"/>
      <c r="C771" s="84"/>
      <c r="D771" s="84"/>
      <c r="E771" s="84"/>
      <c r="F771" s="84"/>
      <c r="G771" s="84"/>
      <c r="H771" s="4"/>
      <c r="I771" s="4"/>
      <c r="J771" s="4"/>
      <c r="K771" s="4"/>
      <c r="L771" s="4"/>
      <c r="M771" s="4"/>
      <c r="N771" s="4"/>
      <c r="O771" s="4"/>
      <c r="P771" s="4"/>
      <c r="Q771" s="4"/>
      <c r="R771" s="4"/>
      <c r="S771" s="4"/>
      <c r="T771" s="4"/>
      <c r="U771" s="4"/>
      <c r="V771" s="4"/>
      <c r="W771" s="4"/>
      <c r="X771" s="4"/>
      <c r="Y771" s="4"/>
      <c r="Z771" s="4"/>
      <c r="AA771" s="4"/>
      <c r="AB771" s="4"/>
      <c r="AC771" s="4"/>
    </row>
    <row r="772" spans="1:29" ht="14.25" customHeight="1">
      <c r="A772" s="84"/>
      <c r="B772" s="84"/>
      <c r="C772" s="84"/>
      <c r="D772" s="84"/>
      <c r="E772" s="84"/>
      <c r="F772" s="84"/>
      <c r="G772" s="84"/>
      <c r="H772" s="4"/>
      <c r="I772" s="4"/>
      <c r="J772" s="4"/>
      <c r="K772" s="4"/>
      <c r="L772" s="4"/>
      <c r="M772" s="4"/>
      <c r="N772" s="4"/>
      <c r="O772" s="4"/>
      <c r="P772" s="4"/>
      <c r="Q772" s="4"/>
      <c r="R772" s="4"/>
      <c r="S772" s="4"/>
      <c r="T772" s="4"/>
      <c r="U772" s="4"/>
      <c r="V772" s="4"/>
      <c r="W772" s="4"/>
      <c r="X772" s="4"/>
      <c r="Y772" s="4"/>
      <c r="Z772" s="4"/>
      <c r="AA772" s="4"/>
      <c r="AB772" s="4"/>
      <c r="AC772" s="4"/>
    </row>
    <row r="773" spans="1:29" ht="14.25" customHeight="1">
      <c r="A773" s="84"/>
      <c r="B773" s="84"/>
      <c r="C773" s="84"/>
      <c r="D773" s="84"/>
      <c r="E773" s="84"/>
      <c r="F773" s="84"/>
      <c r="G773" s="84"/>
      <c r="H773" s="4"/>
      <c r="I773" s="4"/>
      <c r="J773" s="4"/>
      <c r="K773" s="4"/>
      <c r="L773" s="4"/>
      <c r="M773" s="4"/>
      <c r="N773" s="4"/>
      <c r="O773" s="4"/>
      <c r="P773" s="4"/>
      <c r="Q773" s="4"/>
      <c r="R773" s="4"/>
      <c r="S773" s="4"/>
      <c r="T773" s="4"/>
      <c r="U773" s="4"/>
      <c r="V773" s="4"/>
      <c r="W773" s="4"/>
      <c r="X773" s="4"/>
      <c r="Y773" s="4"/>
      <c r="Z773" s="4"/>
      <c r="AA773" s="4"/>
      <c r="AB773" s="4"/>
      <c r="AC773" s="4"/>
    </row>
    <row r="774" spans="1:29" ht="14.25" customHeight="1">
      <c r="A774" s="84"/>
      <c r="B774" s="84"/>
      <c r="C774" s="84"/>
      <c r="D774" s="84"/>
      <c r="E774" s="84"/>
      <c r="F774" s="84"/>
      <c r="G774" s="84"/>
      <c r="H774" s="4"/>
      <c r="I774" s="4"/>
      <c r="J774" s="4"/>
      <c r="K774" s="4"/>
      <c r="L774" s="4"/>
      <c r="M774" s="4"/>
      <c r="N774" s="4"/>
      <c r="O774" s="4"/>
      <c r="P774" s="4"/>
      <c r="Q774" s="4"/>
      <c r="R774" s="4"/>
      <c r="S774" s="4"/>
      <c r="T774" s="4"/>
      <c r="U774" s="4"/>
      <c r="V774" s="4"/>
      <c r="W774" s="4"/>
      <c r="X774" s="4"/>
      <c r="Y774" s="4"/>
      <c r="Z774" s="4"/>
      <c r="AA774" s="4"/>
      <c r="AB774" s="4"/>
      <c r="AC774" s="4"/>
    </row>
    <row r="775" spans="1:29" ht="14.25" customHeight="1">
      <c r="A775" s="84"/>
      <c r="B775" s="84"/>
      <c r="C775" s="84"/>
      <c r="D775" s="84"/>
      <c r="E775" s="84"/>
      <c r="F775" s="84"/>
      <c r="G775" s="84"/>
      <c r="H775" s="4"/>
      <c r="I775" s="4"/>
      <c r="J775" s="4"/>
      <c r="K775" s="4"/>
      <c r="L775" s="4"/>
      <c r="M775" s="4"/>
      <c r="N775" s="4"/>
      <c r="O775" s="4"/>
      <c r="P775" s="4"/>
      <c r="Q775" s="4"/>
      <c r="R775" s="4"/>
      <c r="S775" s="4"/>
      <c r="T775" s="4"/>
      <c r="U775" s="4"/>
      <c r="V775" s="4"/>
      <c r="W775" s="4"/>
      <c r="X775" s="4"/>
      <c r="Y775" s="4"/>
      <c r="Z775" s="4"/>
      <c r="AA775" s="4"/>
      <c r="AB775" s="4"/>
      <c r="AC775" s="4"/>
    </row>
    <row r="776" spans="1:29" ht="14.25" customHeight="1">
      <c r="A776" s="84"/>
      <c r="B776" s="84"/>
      <c r="C776" s="84"/>
      <c r="D776" s="84"/>
      <c r="E776" s="84"/>
      <c r="F776" s="84"/>
      <c r="G776" s="84"/>
      <c r="H776" s="4"/>
      <c r="I776" s="4"/>
      <c r="J776" s="4"/>
      <c r="K776" s="4"/>
      <c r="L776" s="4"/>
      <c r="M776" s="4"/>
      <c r="N776" s="4"/>
      <c r="O776" s="4"/>
      <c r="P776" s="4"/>
      <c r="Q776" s="4"/>
      <c r="R776" s="4"/>
      <c r="S776" s="4"/>
      <c r="T776" s="4"/>
      <c r="U776" s="4"/>
      <c r="V776" s="4"/>
      <c r="W776" s="4"/>
      <c r="X776" s="4"/>
      <c r="Y776" s="4"/>
      <c r="Z776" s="4"/>
      <c r="AA776" s="4"/>
      <c r="AB776" s="4"/>
      <c r="AC776" s="4"/>
    </row>
    <row r="777" spans="1:29" ht="14.25" customHeight="1">
      <c r="A777" s="84"/>
      <c r="B777" s="84"/>
      <c r="C777" s="84"/>
      <c r="D777" s="84"/>
      <c r="E777" s="84"/>
      <c r="F777" s="84"/>
      <c r="G777" s="84"/>
      <c r="H777" s="4"/>
      <c r="I777" s="4"/>
      <c r="J777" s="4"/>
      <c r="K777" s="4"/>
      <c r="L777" s="4"/>
      <c r="M777" s="4"/>
      <c r="N777" s="4"/>
      <c r="O777" s="4"/>
      <c r="P777" s="4"/>
      <c r="Q777" s="4"/>
      <c r="R777" s="4"/>
      <c r="S777" s="4"/>
      <c r="T777" s="4"/>
      <c r="U777" s="4"/>
      <c r="V777" s="4"/>
      <c r="W777" s="4"/>
      <c r="X777" s="4"/>
      <c r="Y777" s="4"/>
      <c r="Z777" s="4"/>
      <c r="AA777" s="4"/>
      <c r="AB777" s="4"/>
      <c r="AC777" s="4"/>
    </row>
    <row r="778" spans="1:29" ht="14.25" customHeight="1">
      <c r="A778" s="84"/>
      <c r="B778" s="84"/>
      <c r="C778" s="84"/>
      <c r="D778" s="84"/>
      <c r="E778" s="84"/>
      <c r="F778" s="84"/>
      <c r="G778" s="84"/>
      <c r="H778" s="4"/>
      <c r="I778" s="4"/>
      <c r="J778" s="4"/>
      <c r="K778" s="4"/>
      <c r="L778" s="4"/>
      <c r="M778" s="4"/>
      <c r="N778" s="4"/>
      <c r="O778" s="4"/>
      <c r="P778" s="4"/>
      <c r="Q778" s="4"/>
      <c r="R778" s="4"/>
      <c r="S778" s="4"/>
      <c r="T778" s="4"/>
      <c r="U778" s="4"/>
      <c r="V778" s="4"/>
      <c r="W778" s="4"/>
      <c r="X778" s="4"/>
      <c r="Y778" s="4"/>
      <c r="Z778" s="4"/>
      <c r="AA778" s="4"/>
      <c r="AB778" s="4"/>
      <c r="AC778" s="4"/>
    </row>
    <row r="779" spans="1:29" ht="14.25" customHeight="1">
      <c r="A779" s="84"/>
      <c r="B779" s="84"/>
      <c r="C779" s="84"/>
      <c r="D779" s="84"/>
      <c r="E779" s="84"/>
      <c r="F779" s="84"/>
      <c r="G779" s="84"/>
      <c r="H779" s="4"/>
      <c r="I779" s="4"/>
      <c r="J779" s="4"/>
      <c r="K779" s="4"/>
      <c r="L779" s="4"/>
      <c r="M779" s="4"/>
      <c r="N779" s="4"/>
      <c r="O779" s="4"/>
      <c r="P779" s="4"/>
      <c r="Q779" s="4"/>
      <c r="R779" s="4"/>
      <c r="S779" s="4"/>
      <c r="T779" s="4"/>
      <c r="U779" s="4"/>
      <c r="V779" s="4"/>
      <c r="W779" s="4"/>
      <c r="X779" s="4"/>
      <c r="Y779" s="4"/>
      <c r="Z779" s="4"/>
      <c r="AA779" s="4"/>
      <c r="AB779" s="4"/>
      <c r="AC779" s="4"/>
    </row>
    <row r="780" spans="1:29" ht="14.25" customHeight="1">
      <c r="A780" s="84"/>
      <c r="B780" s="84"/>
      <c r="C780" s="84"/>
      <c r="D780" s="84"/>
      <c r="E780" s="84"/>
      <c r="F780" s="84"/>
      <c r="G780" s="84"/>
      <c r="H780" s="4"/>
      <c r="I780" s="4"/>
      <c r="J780" s="4"/>
      <c r="K780" s="4"/>
      <c r="L780" s="4"/>
      <c r="M780" s="4"/>
      <c r="N780" s="4"/>
      <c r="O780" s="4"/>
      <c r="P780" s="4"/>
      <c r="Q780" s="4"/>
      <c r="R780" s="4"/>
      <c r="S780" s="4"/>
      <c r="T780" s="4"/>
      <c r="U780" s="4"/>
      <c r="V780" s="4"/>
      <c r="W780" s="4"/>
      <c r="X780" s="4"/>
      <c r="Y780" s="4"/>
      <c r="Z780" s="4"/>
      <c r="AA780" s="4"/>
      <c r="AB780" s="4"/>
      <c r="AC780" s="4"/>
    </row>
    <row r="781" spans="1:29" ht="14.25" customHeight="1">
      <c r="A781" s="84"/>
      <c r="B781" s="84"/>
      <c r="C781" s="84"/>
      <c r="D781" s="84"/>
      <c r="E781" s="84"/>
      <c r="F781" s="84"/>
      <c r="G781" s="84"/>
      <c r="H781" s="4"/>
      <c r="I781" s="4"/>
      <c r="J781" s="4"/>
      <c r="K781" s="4"/>
      <c r="L781" s="4"/>
      <c r="M781" s="4"/>
      <c r="N781" s="4"/>
      <c r="O781" s="4"/>
      <c r="P781" s="4"/>
      <c r="Q781" s="4"/>
      <c r="R781" s="4"/>
      <c r="S781" s="4"/>
      <c r="T781" s="4"/>
      <c r="U781" s="4"/>
      <c r="V781" s="4"/>
      <c r="W781" s="4"/>
      <c r="X781" s="4"/>
      <c r="Y781" s="4"/>
      <c r="Z781" s="4"/>
      <c r="AA781" s="4"/>
      <c r="AB781" s="4"/>
      <c r="AC781" s="4"/>
    </row>
    <row r="782" spans="1:29" ht="14.25" customHeight="1">
      <c r="A782" s="84"/>
      <c r="B782" s="84"/>
      <c r="C782" s="84"/>
      <c r="D782" s="84"/>
      <c r="E782" s="84"/>
      <c r="F782" s="84"/>
      <c r="G782" s="84"/>
      <c r="H782" s="4"/>
      <c r="I782" s="4"/>
      <c r="J782" s="4"/>
      <c r="K782" s="4"/>
      <c r="L782" s="4"/>
      <c r="M782" s="4"/>
      <c r="N782" s="4"/>
      <c r="O782" s="4"/>
      <c r="P782" s="4"/>
      <c r="Q782" s="4"/>
      <c r="R782" s="4"/>
      <c r="S782" s="4"/>
      <c r="T782" s="4"/>
      <c r="U782" s="4"/>
      <c r="V782" s="4"/>
      <c r="W782" s="4"/>
      <c r="X782" s="4"/>
      <c r="Y782" s="4"/>
      <c r="Z782" s="4"/>
      <c r="AA782" s="4"/>
      <c r="AB782" s="4"/>
      <c r="AC782" s="4"/>
    </row>
    <row r="783" spans="1:29" ht="14.25" customHeight="1">
      <c r="A783" s="84"/>
      <c r="B783" s="84"/>
      <c r="C783" s="84"/>
      <c r="D783" s="84"/>
      <c r="E783" s="84"/>
      <c r="F783" s="84"/>
      <c r="G783" s="84"/>
      <c r="H783" s="4"/>
      <c r="I783" s="4"/>
      <c r="J783" s="4"/>
      <c r="K783" s="4"/>
      <c r="L783" s="4"/>
      <c r="M783" s="4"/>
      <c r="N783" s="4"/>
      <c r="O783" s="4"/>
      <c r="P783" s="4"/>
      <c r="Q783" s="4"/>
      <c r="R783" s="4"/>
      <c r="S783" s="4"/>
      <c r="T783" s="4"/>
      <c r="U783" s="4"/>
      <c r="V783" s="4"/>
      <c r="W783" s="4"/>
      <c r="X783" s="4"/>
      <c r="Y783" s="4"/>
      <c r="Z783" s="4"/>
      <c r="AA783" s="4"/>
      <c r="AB783" s="4"/>
      <c r="AC783" s="4"/>
    </row>
    <row r="784" spans="1:29" ht="14.25" customHeight="1">
      <c r="A784" s="84"/>
      <c r="B784" s="84"/>
      <c r="C784" s="84"/>
      <c r="D784" s="84"/>
      <c r="E784" s="84"/>
      <c r="F784" s="84"/>
      <c r="G784" s="84"/>
      <c r="H784" s="4"/>
      <c r="I784" s="4"/>
      <c r="J784" s="4"/>
      <c r="K784" s="4"/>
      <c r="L784" s="4"/>
      <c r="M784" s="4"/>
      <c r="N784" s="4"/>
      <c r="O784" s="4"/>
      <c r="P784" s="4"/>
      <c r="Q784" s="4"/>
      <c r="R784" s="4"/>
      <c r="S784" s="4"/>
      <c r="T784" s="4"/>
      <c r="U784" s="4"/>
      <c r="V784" s="4"/>
      <c r="W784" s="4"/>
      <c r="X784" s="4"/>
      <c r="Y784" s="4"/>
      <c r="Z784" s="4"/>
      <c r="AA784" s="4"/>
      <c r="AB784" s="4"/>
      <c r="AC784" s="4"/>
    </row>
    <row r="785" spans="1:29" ht="14.25" customHeight="1">
      <c r="A785" s="84"/>
      <c r="B785" s="84"/>
      <c r="C785" s="84"/>
      <c r="D785" s="84"/>
      <c r="E785" s="84"/>
      <c r="F785" s="84"/>
      <c r="G785" s="84"/>
      <c r="H785" s="4"/>
      <c r="I785" s="4"/>
      <c r="J785" s="4"/>
      <c r="K785" s="4"/>
      <c r="L785" s="4"/>
      <c r="M785" s="4"/>
      <c r="N785" s="4"/>
      <c r="O785" s="4"/>
      <c r="P785" s="4"/>
      <c r="Q785" s="4"/>
      <c r="R785" s="4"/>
      <c r="S785" s="4"/>
      <c r="T785" s="4"/>
      <c r="U785" s="4"/>
      <c r="V785" s="4"/>
      <c r="W785" s="4"/>
      <c r="X785" s="4"/>
      <c r="Y785" s="4"/>
      <c r="Z785" s="4"/>
      <c r="AA785" s="4"/>
      <c r="AB785" s="4"/>
      <c r="AC785" s="4"/>
    </row>
    <row r="786" spans="1:29" ht="14.25" customHeight="1">
      <c r="A786" s="84"/>
      <c r="B786" s="84"/>
      <c r="C786" s="84"/>
      <c r="D786" s="84"/>
      <c r="E786" s="84"/>
      <c r="F786" s="84"/>
      <c r="G786" s="84"/>
      <c r="H786" s="4"/>
      <c r="I786" s="4"/>
      <c r="J786" s="4"/>
      <c r="K786" s="4"/>
      <c r="L786" s="4"/>
      <c r="M786" s="4"/>
      <c r="N786" s="4"/>
      <c r="O786" s="4"/>
      <c r="P786" s="4"/>
      <c r="Q786" s="4"/>
      <c r="R786" s="4"/>
      <c r="S786" s="4"/>
      <c r="T786" s="4"/>
      <c r="U786" s="4"/>
      <c r="V786" s="4"/>
      <c r="W786" s="4"/>
      <c r="X786" s="4"/>
      <c r="Y786" s="4"/>
      <c r="Z786" s="4"/>
      <c r="AA786" s="4"/>
      <c r="AB786" s="4"/>
      <c r="AC786" s="4"/>
    </row>
    <row r="787" spans="1:29" ht="14.25" customHeight="1">
      <c r="A787" s="84"/>
      <c r="B787" s="84"/>
      <c r="C787" s="84"/>
      <c r="D787" s="84"/>
      <c r="E787" s="84"/>
      <c r="F787" s="84"/>
      <c r="G787" s="84"/>
      <c r="H787" s="4"/>
      <c r="I787" s="4"/>
      <c r="J787" s="4"/>
      <c r="K787" s="4"/>
      <c r="L787" s="4"/>
      <c r="M787" s="4"/>
      <c r="N787" s="4"/>
      <c r="O787" s="4"/>
      <c r="P787" s="4"/>
      <c r="Q787" s="4"/>
      <c r="R787" s="4"/>
      <c r="S787" s="4"/>
      <c r="T787" s="4"/>
      <c r="U787" s="4"/>
      <c r="V787" s="4"/>
      <c r="W787" s="4"/>
      <c r="X787" s="4"/>
      <c r="Y787" s="4"/>
      <c r="Z787" s="4"/>
      <c r="AA787" s="4"/>
      <c r="AB787" s="4"/>
      <c r="AC787" s="4"/>
    </row>
    <row r="788" spans="1:29" ht="14.25" customHeight="1">
      <c r="A788" s="84"/>
      <c r="B788" s="84"/>
      <c r="C788" s="84"/>
      <c r="D788" s="84"/>
      <c r="E788" s="84"/>
      <c r="F788" s="84"/>
      <c r="G788" s="84"/>
      <c r="H788" s="4"/>
      <c r="I788" s="4"/>
      <c r="J788" s="4"/>
      <c r="K788" s="4"/>
      <c r="L788" s="4"/>
      <c r="M788" s="4"/>
      <c r="N788" s="4"/>
      <c r="O788" s="4"/>
      <c r="P788" s="4"/>
      <c r="Q788" s="4"/>
      <c r="R788" s="4"/>
      <c r="S788" s="4"/>
      <c r="T788" s="4"/>
      <c r="U788" s="4"/>
      <c r="V788" s="4"/>
      <c r="W788" s="4"/>
      <c r="X788" s="4"/>
      <c r="Y788" s="4"/>
      <c r="Z788" s="4"/>
      <c r="AA788" s="4"/>
      <c r="AB788" s="4"/>
      <c r="AC788" s="4"/>
    </row>
    <row r="789" spans="1:29" ht="14.25" customHeight="1">
      <c r="A789" s="84"/>
      <c r="B789" s="84"/>
      <c r="C789" s="84"/>
      <c r="D789" s="84"/>
      <c r="E789" s="84"/>
      <c r="F789" s="84"/>
      <c r="G789" s="84"/>
      <c r="H789" s="4"/>
      <c r="I789" s="4"/>
      <c r="J789" s="4"/>
      <c r="K789" s="4"/>
      <c r="L789" s="4"/>
      <c r="M789" s="4"/>
      <c r="N789" s="4"/>
      <c r="O789" s="4"/>
      <c r="P789" s="4"/>
      <c r="Q789" s="4"/>
      <c r="R789" s="4"/>
      <c r="S789" s="4"/>
      <c r="T789" s="4"/>
      <c r="U789" s="4"/>
      <c r="V789" s="4"/>
      <c r="W789" s="4"/>
      <c r="X789" s="4"/>
      <c r="Y789" s="4"/>
      <c r="Z789" s="4"/>
      <c r="AA789" s="4"/>
      <c r="AB789" s="4"/>
      <c r="AC789" s="4"/>
    </row>
    <row r="790" spans="1:29" ht="14.25" customHeight="1">
      <c r="A790" s="84"/>
      <c r="B790" s="84"/>
      <c r="C790" s="84"/>
      <c r="D790" s="84"/>
      <c r="E790" s="84"/>
      <c r="F790" s="84"/>
      <c r="G790" s="84"/>
      <c r="H790" s="4"/>
      <c r="I790" s="4"/>
      <c r="J790" s="4"/>
      <c r="K790" s="4"/>
      <c r="L790" s="4"/>
      <c r="M790" s="4"/>
      <c r="N790" s="4"/>
      <c r="O790" s="4"/>
      <c r="P790" s="4"/>
      <c r="Q790" s="4"/>
      <c r="R790" s="4"/>
      <c r="S790" s="4"/>
      <c r="T790" s="4"/>
      <c r="U790" s="4"/>
      <c r="V790" s="4"/>
      <c r="W790" s="4"/>
      <c r="X790" s="4"/>
      <c r="Y790" s="4"/>
      <c r="Z790" s="4"/>
      <c r="AA790" s="4"/>
      <c r="AB790" s="4"/>
      <c r="AC790" s="4"/>
    </row>
    <row r="791" spans="1:29" ht="14.25" customHeight="1">
      <c r="A791" s="84"/>
      <c r="B791" s="84"/>
      <c r="C791" s="84"/>
      <c r="D791" s="84"/>
      <c r="E791" s="84"/>
      <c r="F791" s="84"/>
      <c r="G791" s="84"/>
      <c r="H791" s="4"/>
      <c r="I791" s="4"/>
      <c r="J791" s="4"/>
      <c r="K791" s="4"/>
      <c r="L791" s="4"/>
      <c r="M791" s="4"/>
      <c r="N791" s="4"/>
      <c r="O791" s="4"/>
      <c r="P791" s="4"/>
      <c r="Q791" s="4"/>
      <c r="R791" s="4"/>
      <c r="S791" s="4"/>
      <c r="T791" s="4"/>
      <c r="U791" s="4"/>
      <c r="V791" s="4"/>
      <c r="W791" s="4"/>
      <c r="X791" s="4"/>
      <c r="Y791" s="4"/>
      <c r="Z791" s="4"/>
      <c r="AA791" s="4"/>
      <c r="AB791" s="4"/>
      <c r="AC791" s="4"/>
    </row>
    <row r="792" spans="1:29" ht="14.25" customHeight="1">
      <c r="A792" s="84"/>
      <c r="B792" s="84"/>
      <c r="C792" s="84"/>
      <c r="D792" s="84"/>
      <c r="E792" s="84"/>
      <c r="F792" s="84"/>
      <c r="G792" s="84"/>
      <c r="H792" s="4"/>
      <c r="I792" s="4"/>
      <c r="J792" s="4"/>
      <c r="K792" s="4"/>
      <c r="L792" s="4"/>
      <c r="M792" s="4"/>
      <c r="N792" s="4"/>
      <c r="O792" s="4"/>
      <c r="P792" s="4"/>
      <c r="Q792" s="4"/>
      <c r="R792" s="4"/>
      <c r="S792" s="4"/>
      <c r="T792" s="4"/>
      <c r="U792" s="4"/>
      <c r="V792" s="4"/>
      <c r="W792" s="4"/>
      <c r="X792" s="4"/>
      <c r="Y792" s="4"/>
      <c r="Z792" s="4"/>
      <c r="AA792" s="4"/>
      <c r="AB792" s="4"/>
      <c r="AC792" s="4"/>
    </row>
    <row r="793" spans="1:29" ht="14.25" customHeight="1">
      <c r="A793" s="84"/>
      <c r="B793" s="84"/>
      <c r="C793" s="84"/>
      <c r="D793" s="84"/>
      <c r="E793" s="84"/>
      <c r="F793" s="84"/>
      <c r="G793" s="84"/>
      <c r="H793" s="4"/>
      <c r="I793" s="4"/>
      <c r="J793" s="4"/>
      <c r="K793" s="4"/>
      <c r="L793" s="4"/>
      <c r="M793" s="4"/>
      <c r="N793" s="4"/>
      <c r="O793" s="4"/>
      <c r="P793" s="4"/>
      <c r="Q793" s="4"/>
      <c r="R793" s="4"/>
      <c r="S793" s="4"/>
      <c r="T793" s="4"/>
      <c r="U793" s="4"/>
      <c r="V793" s="4"/>
      <c r="W793" s="4"/>
      <c r="X793" s="4"/>
      <c r="Y793" s="4"/>
      <c r="Z793" s="4"/>
      <c r="AA793" s="4"/>
      <c r="AB793" s="4"/>
      <c r="AC793" s="4"/>
    </row>
    <row r="794" spans="1:29" ht="14.25" customHeight="1">
      <c r="A794" s="84"/>
      <c r="B794" s="84"/>
      <c r="C794" s="84"/>
      <c r="D794" s="84"/>
      <c r="E794" s="84"/>
      <c r="F794" s="84"/>
      <c r="G794" s="84"/>
      <c r="H794" s="4"/>
      <c r="I794" s="4"/>
      <c r="J794" s="4"/>
      <c r="K794" s="4"/>
      <c r="L794" s="4"/>
      <c r="M794" s="4"/>
      <c r="N794" s="4"/>
      <c r="O794" s="4"/>
      <c r="P794" s="4"/>
      <c r="Q794" s="4"/>
      <c r="R794" s="4"/>
      <c r="S794" s="4"/>
      <c r="T794" s="4"/>
      <c r="U794" s="4"/>
      <c r="V794" s="4"/>
      <c r="W794" s="4"/>
      <c r="X794" s="4"/>
      <c r="Y794" s="4"/>
      <c r="Z794" s="4"/>
      <c r="AA794" s="4"/>
      <c r="AB794" s="4"/>
      <c r="AC794" s="4"/>
    </row>
    <row r="795" spans="1:29" ht="14.25" customHeight="1">
      <c r="A795" s="84"/>
      <c r="B795" s="84"/>
      <c r="C795" s="84"/>
      <c r="D795" s="84"/>
      <c r="E795" s="84"/>
      <c r="F795" s="84"/>
      <c r="G795" s="84"/>
      <c r="H795" s="4"/>
      <c r="I795" s="4"/>
      <c r="J795" s="4"/>
      <c r="K795" s="4"/>
      <c r="L795" s="4"/>
      <c r="M795" s="4"/>
      <c r="N795" s="4"/>
      <c r="O795" s="4"/>
      <c r="P795" s="4"/>
      <c r="Q795" s="4"/>
      <c r="R795" s="4"/>
      <c r="S795" s="4"/>
      <c r="T795" s="4"/>
      <c r="U795" s="4"/>
      <c r="V795" s="4"/>
      <c r="W795" s="4"/>
      <c r="X795" s="4"/>
      <c r="Y795" s="4"/>
      <c r="Z795" s="4"/>
      <c r="AA795" s="4"/>
      <c r="AB795" s="4"/>
      <c r="AC795" s="4"/>
    </row>
    <row r="796" spans="1:29" ht="14.25" customHeight="1">
      <c r="A796" s="84"/>
      <c r="B796" s="84"/>
      <c r="C796" s="84"/>
      <c r="D796" s="84"/>
      <c r="E796" s="84"/>
      <c r="F796" s="84"/>
      <c r="G796" s="84"/>
      <c r="H796" s="4"/>
      <c r="I796" s="4"/>
      <c r="J796" s="4"/>
      <c r="K796" s="4"/>
      <c r="L796" s="4"/>
      <c r="M796" s="4"/>
      <c r="N796" s="4"/>
      <c r="O796" s="4"/>
      <c r="P796" s="4"/>
      <c r="Q796" s="4"/>
      <c r="R796" s="4"/>
      <c r="S796" s="4"/>
      <c r="T796" s="4"/>
      <c r="U796" s="4"/>
      <c r="V796" s="4"/>
      <c r="W796" s="4"/>
      <c r="X796" s="4"/>
      <c r="Y796" s="4"/>
      <c r="Z796" s="4"/>
      <c r="AA796" s="4"/>
      <c r="AB796" s="4"/>
      <c r="AC796" s="4"/>
    </row>
    <row r="797" spans="1:29" ht="14.25" customHeight="1">
      <c r="A797" s="84"/>
      <c r="B797" s="84"/>
      <c r="C797" s="84"/>
      <c r="D797" s="84"/>
      <c r="E797" s="84"/>
      <c r="F797" s="84"/>
      <c r="G797" s="84"/>
      <c r="H797" s="4"/>
      <c r="I797" s="4"/>
      <c r="J797" s="4"/>
      <c r="K797" s="4"/>
      <c r="L797" s="4"/>
      <c r="M797" s="4"/>
      <c r="N797" s="4"/>
      <c r="O797" s="4"/>
      <c r="P797" s="4"/>
      <c r="Q797" s="4"/>
      <c r="R797" s="4"/>
      <c r="S797" s="4"/>
      <c r="T797" s="4"/>
      <c r="U797" s="4"/>
      <c r="V797" s="4"/>
      <c r="W797" s="4"/>
      <c r="X797" s="4"/>
      <c r="Y797" s="4"/>
      <c r="Z797" s="4"/>
      <c r="AA797" s="4"/>
      <c r="AB797" s="4"/>
      <c r="AC797" s="4"/>
    </row>
    <row r="798" spans="1:29" ht="14.25" customHeight="1">
      <c r="A798" s="84"/>
      <c r="B798" s="84"/>
      <c r="C798" s="84"/>
      <c r="D798" s="84"/>
      <c r="E798" s="84"/>
      <c r="F798" s="84"/>
      <c r="G798" s="84"/>
      <c r="H798" s="4"/>
      <c r="I798" s="4"/>
      <c r="J798" s="4"/>
      <c r="K798" s="4"/>
      <c r="L798" s="4"/>
      <c r="M798" s="4"/>
      <c r="N798" s="4"/>
      <c r="O798" s="4"/>
      <c r="P798" s="4"/>
      <c r="Q798" s="4"/>
      <c r="R798" s="4"/>
      <c r="S798" s="4"/>
      <c r="T798" s="4"/>
      <c r="U798" s="4"/>
      <c r="V798" s="4"/>
      <c r="W798" s="4"/>
      <c r="X798" s="4"/>
      <c r="Y798" s="4"/>
      <c r="Z798" s="4"/>
      <c r="AA798" s="4"/>
      <c r="AB798" s="4"/>
      <c r="AC798" s="4"/>
    </row>
    <row r="799" spans="1:29" ht="14.25" customHeight="1">
      <c r="A799" s="84"/>
      <c r="B799" s="84"/>
      <c r="C799" s="84"/>
      <c r="D799" s="84"/>
      <c r="E799" s="84"/>
      <c r="F799" s="84"/>
      <c r="G799" s="84"/>
      <c r="H799" s="4"/>
      <c r="I799" s="4"/>
      <c r="J799" s="4"/>
      <c r="K799" s="4"/>
      <c r="L799" s="4"/>
      <c r="M799" s="4"/>
      <c r="N799" s="4"/>
      <c r="O799" s="4"/>
      <c r="P799" s="4"/>
      <c r="Q799" s="4"/>
      <c r="R799" s="4"/>
      <c r="S799" s="4"/>
      <c r="T799" s="4"/>
      <c r="U799" s="4"/>
      <c r="V799" s="4"/>
      <c r="W799" s="4"/>
      <c r="X799" s="4"/>
      <c r="Y799" s="4"/>
      <c r="Z799" s="4"/>
      <c r="AA799" s="4"/>
      <c r="AB799" s="4"/>
      <c r="AC799" s="4"/>
    </row>
    <row r="800" spans="1:29" ht="14.25" customHeight="1">
      <c r="A800" s="84"/>
      <c r="B800" s="84"/>
      <c r="C800" s="84"/>
      <c r="D800" s="84"/>
      <c r="E800" s="84"/>
      <c r="F800" s="84"/>
      <c r="G800" s="84"/>
      <c r="H800" s="4"/>
      <c r="I800" s="4"/>
      <c r="J800" s="4"/>
      <c r="K800" s="4"/>
      <c r="L800" s="4"/>
      <c r="M800" s="4"/>
      <c r="N800" s="4"/>
      <c r="O800" s="4"/>
      <c r="P800" s="4"/>
      <c r="Q800" s="4"/>
      <c r="R800" s="4"/>
      <c r="S800" s="4"/>
      <c r="T800" s="4"/>
      <c r="U800" s="4"/>
      <c r="V800" s="4"/>
      <c r="W800" s="4"/>
      <c r="X800" s="4"/>
      <c r="Y800" s="4"/>
      <c r="Z800" s="4"/>
      <c r="AA800" s="4"/>
      <c r="AB800" s="4"/>
      <c r="AC800" s="4"/>
    </row>
    <row r="801" spans="1:29" ht="14.25" customHeight="1">
      <c r="A801" s="84"/>
      <c r="B801" s="84"/>
      <c r="C801" s="84"/>
      <c r="D801" s="84"/>
      <c r="E801" s="84"/>
      <c r="F801" s="84"/>
      <c r="G801" s="84"/>
      <c r="H801" s="4"/>
      <c r="I801" s="4"/>
      <c r="J801" s="4"/>
      <c r="K801" s="4"/>
      <c r="L801" s="4"/>
      <c r="M801" s="4"/>
      <c r="N801" s="4"/>
      <c r="O801" s="4"/>
      <c r="P801" s="4"/>
      <c r="Q801" s="4"/>
      <c r="R801" s="4"/>
      <c r="S801" s="4"/>
      <c r="T801" s="4"/>
      <c r="U801" s="4"/>
      <c r="V801" s="4"/>
      <c r="W801" s="4"/>
      <c r="X801" s="4"/>
      <c r="Y801" s="4"/>
      <c r="Z801" s="4"/>
      <c r="AA801" s="4"/>
      <c r="AB801" s="4"/>
      <c r="AC801" s="4"/>
    </row>
    <row r="802" spans="1:29" ht="14.25" customHeight="1">
      <c r="A802" s="84"/>
      <c r="B802" s="84"/>
      <c r="C802" s="84"/>
      <c r="D802" s="84"/>
      <c r="E802" s="84"/>
      <c r="F802" s="84"/>
      <c r="G802" s="84"/>
      <c r="H802" s="4"/>
      <c r="I802" s="4"/>
      <c r="J802" s="4"/>
      <c r="K802" s="4"/>
      <c r="L802" s="4"/>
      <c r="M802" s="4"/>
      <c r="N802" s="4"/>
      <c r="O802" s="4"/>
      <c r="P802" s="4"/>
      <c r="Q802" s="4"/>
      <c r="R802" s="4"/>
      <c r="S802" s="4"/>
      <c r="T802" s="4"/>
      <c r="U802" s="4"/>
      <c r="V802" s="4"/>
      <c r="W802" s="4"/>
      <c r="X802" s="4"/>
      <c r="Y802" s="4"/>
      <c r="Z802" s="4"/>
      <c r="AA802" s="4"/>
      <c r="AB802" s="4"/>
      <c r="AC802" s="4"/>
    </row>
    <row r="803" spans="1:29" ht="14.25" customHeight="1">
      <c r="A803" s="84"/>
      <c r="B803" s="84"/>
      <c r="C803" s="84"/>
      <c r="D803" s="84"/>
      <c r="E803" s="84"/>
      <c r="F803" s="84"/>
      <c r="G803" s="84"/>
      <c r="H803" s="4"/>
      <c r="I803" s="4"/>
      <c r="J803" s="4"/>
      <c r="K803" s="4"/>
      <c r="L803" s="4"/>
      <c r="M803" s="4"/>
      <c r="N803" s="4"/>
      <c r="O803" s="4"/>
      <c r="P803" s="4"/>
      <c r="Q803" s="4"/>
      <c r="R803" s="4"/>
      <c r="S803" s="4"/>
      <c r="T803" s="4"/>
      <c r="U803" s="4"/>
      <c r="V803" s="4"/>
      <c r="W803" s="4"/>
      <c r="X803" s="4"/>
      <c r="Y803" s="4"/>
      <c r="Z803" s="4"/>
      <c r="AA803" s="4"/>
      <c r="AB803" s="4"/>
      <c r="AC803" s="4"/>
    </row>
    <row r="804" spans="1:29" ht="14.25" customHeight="1">
      <c r="A804" s="84"/>
      <c r="B804" s="84"/>
      <c r="C804" s="84"/>
      <c r="D804" s="84"/>
      <c r="E804" s="84"/>
      <c r="F804" s="84"/>
      <c r="G804" s="84"/>
      <c r="H804" s="4"/>
      <c r="I804" s="4"/>
      <c r="J804" s="4"/>
      <c r="K804" s="4"/>
      <c r="L804" s="4"/>
      <c r="M804" s="4"/>
      <c r="N804" s="4"/>
      <c r="O804" s="4"/>
      <c r="P804" s="4"/>
      <c r="Q804" s="4"/>
      <c r="R804" s="4"/>
      <c r="S804" s="4"/>
      <c r="T804" s="4"/>
      <c r="U804" s="4"/>
      <c r="V804" s="4"/>
      <c r="W804" s="4"/>
      <c r="X804" s="4"/>
      <c r="Y804" s="4"/>
      <c r="Z804" s="4"/>
      <c r="AA804" s="4"/>
      <c r="AB804" s="4"/>
      <c r="AC804" s="4"/>
    </row>
    <row r="805" spans="1:29" ht="14.25" customHeight="1">
      <c r="A805" s="84"/>
      <c r="B805" s="84"/>
      <c r="C805" s="84"/>
      <c r="D805" s="84"/>
      <c r="E805" s="84"/>
      <c r="F805" s="84"/>
      <c r="G805" s="84"/>
      <c r="H805" s="4"/>
      <c r="I805" s="4"/>
      <c r="J805" s="4"/>
      <c r="K805" s="4"/>
      <c r="L805" s="4"/>
      <c r="M805" s="4"/>
      <c r="N805" s="4"/>
      <c r="O805" s="4"/>
      <c r="P805" s="4"/>
      <c r="Q805" s="4"/>
      <c r="R805" s="4"/>
      <c r="S805" s="4"/>
      <c r="T805" s="4"/>
      <c r="U805" s="4"/>
      <c r="V805" s="4"/>
      <c r="W805" s="4"/>
      <c r="X805" s="4"/>
      <c r="Y805" s="4"/>
      <c r="Z805" s="4"/>
      <c r="AA805" s="4"/>
      <c r="AB805" s="4"/>
      <c r="AC805" s="4"/>
    </row>
    <row r="806" spans="1:29" ht="14.25" customHeight="1">
      <c r="A806" s="84"/>
      <c r="B806" s="84"/>
      <c r="C806" s="84"/>
      <c r="D806" s="84"/>
      <c r="E806" s="84"/>
      <c r="F806" s="84"/>
      <c r="G806" s="84"/>
      <c r="H806" s="4"/>
      <c r="I806" s="4"/>
      <c r="J806" s="4"/>
      <c r="K806" s="4"/>
      <c r="L806" s="4"/>
      <c r="M806" s="4"/>
      <c r="N806" s="4"/>
      <c r="O806" s="4"/>
      <c r="P806" s="4"/>
      <c r="Q806" s="4"/>
      <c r="R806" s="4"/>
      <c r="S806" s="4"/>
      <c r="T806" s="4"/>
      <c r="U806" s="4"/>
      <c r="V806" s="4"/>
      <c r="W806" s="4"/>
      <c r="X806" s="4"/>
      <c r="Y806" s="4"/>
      <c r="Z806" s="4"/>
      <c r="AA806" s="4"/>
      <c r="AB806" s="4"/>
      <c r="AC806" s="4"/>
    </row>
    <row r="807" spans="1:29" ht="14.25" customHeight="1">
      <c r="A807" s="84"/>
      <c r="B807" s="84"/>
      <c r="C807" s="84"/>
      <c r="D807" s="84"/>
      <c r="E807" s="84"/>
      <c r="F807" s="84"/>
      <c r="G807" s="84"/>
      <c r="H807" s="4"/>
      <c r="I807" s="4"/>
      <c r="J807" s="4"/>
      <c r="K807" s="4"/>
      <c r="L807" s="4"/>
      <c r="M807" s="4"/>
      <c r="N807" s="4"/>
      <c r="O807" s="4"/>
      <c r="P807" s="4"/>
      <c r="Q807" s="4"/>
      <c r="R807" s="4"/>
      <c r="S807" s="4"/>
      <c r="T807" s="4"/>
      <c r="U807" s="4"/>
      <c r="V807" s="4"/>
      <c r="W807" s="4"/>
      <c r="X807" s="4"/>
      <c r="Y807" s="4"/>
      <c r="Z807" s="4"/>
      <c r="AA807" s="4"/>
      <c r="AB807" s="4"/>
      <c r="AC807" s="4"/>
    </row>
    <row r="808" spans="1:29" ht="14.25" customHeight="1">
      <c r="A808" s="84"/>
      <c r="B808" s="84"/>
      <c r="C808" s="84"/>
      <c r="D808" s="84"/>
      <c r="E808" s="84"/>
      <c r="F808" s="84"/>
      <c r="G808" s="84"/>
      <c r="H808" s="4"/>
      <c r="I808" s="4"/>
      <c r="J808" s="4"/>
      <c r="K808" s="4"/>
      <c r="L808" s="4"/>
      <c r="M808" s="4"/>
      <c r="N808" s="4"/>
      <c r="O808" s="4"/>
      <c r="P808" s="4"/>
      <c r="Q808" s="4"/>
      <c r="R808" s="4"/>
      <c r="S808" s="4"/>
      <c r="T808" s="4"/>
      <c r="U808" s="4"/>
      <c r="V808" s="4"/>
      <c r="W808" s="4"/>
      <c r="X808" s="4"/>
      <c r="Y808" s="4"/>
      <c r="Z808" s="4"/>
      <c r="AA808" s="4"/>
      <c r="AB808" s="4"/>
      <c r="AC808" s="4"/>
    </row>
    <row r="809" spans="1:29" ht="14.25" customHeight="1">
      <c r="A809" s="84"/>
      <c r="B809" s="84"/>
      <c r="C809" s="84"/>
      <c r="D809" s="84"/>
      <c r="E809" s="84"/>
      <c r="F809" s="84"/>
      <c r="G809" s="84"/>
      <c r="H809" s="4"/>
      <c r="I809" s="4"/>
      <c r="J809" s="4"/>
      <c r="K809" s="4"/>
      <c r="L809" s="4"/>
      <c r="M809" s="4"/>
      <c r="N809" s="4"/>
      <c r="O809" s="4"/>
      <c r="P809" s="4"/>
      <c r="Q809" s="4"/>
      <c r="R809" s="4"/>
      <c r="S809" s="4"/>
      <c r="T809" s="4"/>
      <c r="U809" s="4"/>
      <c r="V809" s="4"/>
      <c r="W809" s="4"/>
      <c r="X809" s="4"/>
      <c r="Y809" s="4"/>
      <c r="Z809" s="4"/>
      <c r="AA809" s="4"/>
      <c r="AB809" s="4"/>
      <c r="AC809" s="4"/>
    </row>
    <row r="810" spans="1:29" ht="14.25" customHeight="1">
      <c r="A810" s="84"/>
      <c r="B810" s="84"/>
      <c r="C810" s="84"/>
      <c r="D810" s="84"/>
      <c r="E810" s="84"/>
      <c r="F810" s="84"/>
      <c r="G810" s="84"/>
      <c r="H810" s="4"/>
      <c r="I810" s="4"/>
      <c r="J810" s="4"/>
      <c r="K810" s="4"/>
      <c r="L810" s="4"/>
      <c r="M810" s="4"/>
      <c r="N810" s="4"/>
      <c r="O810" s="4"/>
      <c r="P810" s="4"/>
      <c r="Q810" s="4"/>
      <c r="R810" s="4"/>
      <c r="S810" s="4"/>
      <c r="T810" s="4"/>
      <c r="U810" s="4"/>
      <c r="V810" s="4"/>
      <c r="W810" s="4"/>
      <c r="X810" s="4"/>
      <c r="Y810" s="4"/>
      <c r="Z810" s="4"/>
      <c r="AA810" s="4"/>
      <c r="AB810" s="4"/>
      <c r="AC810" s="4"/>
    </row>
    <row r="811" spans="1:29" ht="14.25" customHeight="1">
      <c r="A811" s="84"/>
      <c r="B811" s="84"/>
      <c r="C811" s="84"/>
      <c r="D811" s="84"/>
      <c r="E811" s="84"/>
      <c r="F811" s="84"/>
      <c r="G811" s="84"/>
      <c r="H811" s="4"/>
      <c r="I811" s="4"/>
      <c r="J811" s="4"/>
      <c r="K811" s="4"/>
      <c r="L811" s="4"/>
      <c r="M811" s="4"/>
      <c r="N811" s="4"/>
      <c r="O811" s="4"/>
      <c r="P811" s="4"/>
      <c r="Q811" s="4"/>
      <c r="R811" s="4"/>
      <c r="S811" s="4"/>
      <c r="T811" s="4"/>
      <c r="U811" s="4"/>
      <c r="V811" s="4"/>
      <c r="W811" s="4"/>
      <c r="X811" s="4"/>
      <c r="Y811" s="4"/>
      <c r="Z811" s="4"/>
      <c r="AA811" s="4"/>
      <c r="AB811" s="4"/>
      <c r="AC811" s="4"/>
    </row>
    <row r="812" spans="1:29" ht="14.25" customHeight="1">
      <c r="A812" s="84"/>
      <c r="B812" s="84"/>
      <c r="C812" s="84"/>
      <c r="D812" s="84"/>
      <c r="E812" s="84"/>
      <c r="F812" s="84"/>
      <c r="G812" s="84"/>
      <c r="H812" s="4"/>
      <c r="I812" s="4"/>
      <c r="J812" s="4"/>
      <c r="K812" s="4"/>
      <c r="L812" s="4"/>
      <c r="M812" s="4"/>
      <c r="N812" s="4"/>
      <c r="O812" s="4"/>
      <c r="P812" s="4"/>
      <c r="Q812" s="4"/>
      <c r="R812" s="4"/>
      <c r="S812" s="4"/>
      <c r="T812" s="4"/>
      <c r="U812" s="4"/>
      <c r="V812" s="4"/>
      <c r="W812" s="4"/>
      <c r="X812" s="4"/>
      <c r="Y812" s="4"/>
      <c r="Z812" s="4"/>
      <c r="AA812" s="4"/>
      <c r="AB812" s="4"/>
      <c r="AC812" s="4"/>
    </row>
    <row r="813" spans="1:29" ht="14.25" customHeight="1">
      <c r="A813" s="84"/>
      <c r="B813" s="84"/>
      <c r="C813" s="84"/>
      <c r="D813" s="84"/>
      <c r="E813" s="84"/>
      <c r="F813" s="84"/>
      <c r="G813" s="84"/>
      <c r="H813" s="4"/>
      <c r="I813" s="4"/>
      <c r="J813" s="4"/>
      <c r="K813" s="4"/>
      <c r="L813" s="4"/>
      <c r="M813" s="4"/>
      <c r="N813" s="4"/>
      <c r="O813" s="4"/>
      <c r="P813" s="4"/>
      <c r="Q813" s="4"/>
      <c r="R813" s="4"/>
      <c r="S813" s="4"/>
      <c r="T813" s="4"/>
      <c r="U813" s="4"/>
      <c r="V813" s="4"/>
      <c r="W813" s="4"/>
      <c r="X813" s="4"/>
      <c r="Y813" s="4"/>
      <c r="Z813" s="4"/>
      <c r="AA813" s="4"/>
      <c r="AB813" s="4"/>
      <c r="AC813" s="4"/>
    </row>
    <row r="814" spans="1:29" ht="14.25" customHeight="1">
      <c r="A814" s="84"/>
      <c r="B814" s="84"/>
      <c r="C814" s="84"/>
      <c r="D814" s="84"/>
      <c r="E814" s="84"/>
      <c r="F814" s="84"/>
      <c r="G814" s="84"/>
      <c r="H814" s="4"/>
      <c r="I814" s="4"/>
      <c r="J814" s="4"/>
      <c r="K814" s="4"/>
      <c r="L814" s="4"/>
      <c r="M814" s="4"/>
      <c r="N814" s="4"/>
      <c r="O814" s="4"/>
      <c r="P814" s="4"/>
      <c r="Q814" s="4"/>
      <c r="R814" s="4"/>
      <c r="S814" s="4"/>
      <c r="T814" s="4"/>
      <c r="U814" s="4"/>
      <c r="V814" s="4"/>
      <c r="W814" s="4"/>
      <c r="X814" s="4"/>
      <c r="Y814" s="4"/>
      <c r="Z814" s="4"/>
      <c r="AA814" s="4"/>
      <c r="AB814" s="4"/>
      <c r="AC814" s="4"/>
    </row>
    <row r="815" spans="1:29" ht="14.25" customHeight="1">
      <c r="A815" s="84"/>
      <c r="B815" s="84"/>
      <c r="C815" s="84"/>
      <c r="D815" s="84"/>
      <c r="E815" s="84"/>
      <c r="F815" s="84"/>
      <c r="G815" s="84"/>
      <c r="H815" s="4"/>
      <c r="I815" s="4"/>
      <c r="J815" s="4"/>
      <c r="K815" s="4"/>
      <c r="L815" s="4"/>
      <c r="M815" s="4"/>
      <c r="N815" s="4"/>
      <c r="O815" s="4"/>
      <c r="P815" s="4"/>
      <c r="Q815" s="4"/>
      <c r="R815" s="4"/>
      <c r="S815" s="4"/>
      <c r="T815" s="4"/>
      <c r="U815" s="4"/>
      <c r="V815" s="4"/>
      <c r="W815" s="4"/>
      <c r="X815" s="4"/>
      <c r="Y815" s="4"/>
      <c r="Z815" s="4"/>
      <c r="AA815" s="4"/>
      <c r="AB815" s="4"/>
      <c r="AC815" s="4"/>
    </row>
    <row r="816" spans="1:29" ht="14.25" customHeight="1">
      <c r="A816" s="84"/>
      <c r="B816" s="84"/>
      <c r="C816" s="84"/>
      <c r="D816" s="84"/>
      <c r="E816" s="84"/>
      <c r="F816" s="84"/>
      <c r="G816" s="84"/>
      <c r="H816" s="4"/>
      <c r="I816" s="4"/>
      <c r="J816" s="4"/>
      <c r="K816" s="4"/>
      <c r="L816" s="4"/>
      <c r="M816" s="4"/>
      <c r="N816" s="4"/>
      <c r="O816" s="4"/>
      <c r="P816" s="4"/>
      <c r="Q816" s="4"/>
      <c r="R816" s="4"/>
      <c r="S816" s="4"/>
      <c r="T816" s="4"/>
      <c r="U816" s="4"/>
      <c r="V816" s="4"/>
      <c r="W816" s="4"/>
      <c r="X816" s="4"/>
      <c r="Y816" s="4"/>
      <c r="Z816" s="4"/>
      <c r="AA816" s="4"/>
      <c r="AB816" s="4"/>
      <c r="AC816" s="4"/>
    </row>
    <row r="817" spans="1:29" ht="14.25" customHeight="1">
      <c r="A817" s="84"/>
      <c r="B817" s="84"/>
      <c r="C817" s="84"/>
      <c r="D817" s="84"/>
      <c r="E817" s="84"/>
      <c r="F817" s="84"/>
      <c r="G817" s="84"/>
      <c r="H817" s="4"/>
      <c r="I817" s="4"/>
      <c r="J817" s="4"/>
      <c r="K817" s="4"/>
      <c r="L817" s="4"/>
      <c r="M817" s="4"/>
      <c r="N817" s="4"/>
      <c r="O817" s="4"/>
      <c r="P817" s="4"/>
      <c r="Q817" s="4"/>
      <c r="R817" s="4"/>
      <c r="S817" s="4"/>
      <c r="T817" s="4"/>
      <c r="U817" s="4"/>
      <c r="V817" s="4"/>
      <c r="W817" s="4"/>
      <c r="X817" s="4"/>
      <c r="Y817" s="4"/>
      <c r="Z817" s="4"/>
      <c r="AA817" s="4"/>
      <c r="AB817" s="4"/>
      <c r="AC817" s="4"/>
    </row>
    <row r="818" spans="1:29" ht="14.25" customHeight="1">
      <c r="A818" s="84"/>
      <c r="B818" s="84"/>
      <c r="C818" s="84"/>
      <c r="D818" s="84"/>
      <c r="E818" s="84"/>
      <c r="F818" s="84"/>
      <c r="G818" s="84"/>
      <c r="H818" s="4"/>
      <c r="I818" s="4"/>
      <c r="J818" s="4"/>
      <c r="K818" s="4"/>
      <c r="L818" s="4"/>
      <c r="M818" s="4"/>
      <c r="N818" s="4"/>
      <c r="O818" s="4"/>
      <c r="P818" s="4"/>
      <c r="Q818" s="4"/>
      <c r="R818" s="4"/>
      <c r="S818" s="4"/>
      <c r="T818" s="4"/>
      <c r="U818" s="4"/>
      <c r="V818" s="4"/>
      <c r="W818" s="4"/>
      <c r="X818" s="4"/>
      <c r="Y818" s="4"/>
      <c r="Z818" s="4"/>
      <c r="AA818" s="4"/>
      <c r="AB818" s="4"/>
      <c r="AC818" s="4"/>
    </row>
    <row r="819" spans="1:29" ht="14.25" customHeight="1">
      <c r="A819" s="84"/>
      <c r="B819" s="84"/>
      <c r="C819" s="84"/>
      <c r="D819" s="84"/>
      <c r="E819" s="84"/>
      <c r="F819" s="84"/>
      <c r="G819" s="84"/>
      <c r="H819" s="4"/>
      <c r="I819" s="4"/>
      <c r="J819" s="4"/>
      <c r="K819" s="4"/>
      <c r="L819" s="4"/>
      <c r="M819" s="4"/>
      <c r="N819" s="4"/>
      <c r="O819" s="4"/>
      <c r="P819" s="4"/>
      <c r="Q819" s="4"/>
      <c r="R819" s="4"/>
      <c r="S819" s="4"/>
      <c r="T819" s="4"/>
      <c r="U819" s="4"/>
      <c r="V819" s="4"/>
      <c r="W819" s="4"/>
      <c r="X819" s="4"/>
      <c r="Y819" s="4"/>
      <c r="Z819" s="4"/>
      <c r="AA819" s="4"/>
      <c r="AB819" s="4"/>
      <c r="AC819" s="4"/>
    </row>
    <row r="820" spans="1:29" ht="14.25" customHeight="1">
      <c r="A820" s="84"/>
      <c r="B820" s="84"/>
      <c r="C820" s="84"/>
      <c r="D820" s="84"/>
      <c r="E820" s="84"/>
      <c r="F820" s="84"/>
      <c r="G820" s="84"/>
      <c r="H820" s="4"/>
      <c r="I820" s="4"/>
      <c r="J820" s="4"/>
      <c r="K820" s="4"/>
      <c r="L820" s="4"/>
      <c r="M820" s="4"/>
      <c r="N820" s="4"/>
      <c r="O820" s="4"/>
      <c r="P820" s="4"/>
      <c r="Q820" s="4"/>
      <c r="R820" s="4"/>
      <c r="S820" s="4"/>
      <c r="T820" s="4"/>
      <c r="U820" s="4"/>
      <c r="V820" s="4"/>
      <c r="W820" s="4"/>
      <c r="X820" s="4"/>
      <c r="Y820" s="4"/>
      <c r="Z820" s="4"/>
      <c r="AA820" s="4"/>
      <c r="AB820" s="4"/>
      <c r="AC820" s="4"/>
    </row>
    <row r="821" spans="1:29" ht="14.25" customHeight="1">
      <c r="A821" s="84"/>
      <c r="B821" s="84"/>
      <c r="C821" s="84"/>
      <c r="D821" s="84"/>
      <c r="E821" s="84"/>
      <c r="F821" s="84"/>
      <c r="G821" s="84"/>
      <c r="H821" s="4"/>
      <c r="I821" s="4"/>
      <c r="J821" s="4"/>
      <c r="K821" s="4"/>
      <c r="L821" s="4"/>
      <c r="M821" s="4"/>
      <c r="N821" s="4"/>
      <c r="O821" s="4"/>
      <c r="P821" s="4"/>
      <c r="Q821" s="4"/>
      <c r="R821" s="4"/>
      <c r="S821" s="4"/>
      <c r="T821" s="4"/>
      <c r="U821" s="4"/>
      <c r="V821" s="4"/>
      <c r="W821" s="4"/>
      <c r="X821" s="4"/>
      <c r="Y821" s="4"/>
      <c r="Z821" s="4"/>
      <c r="AA821" s="4"/>
      <c r="AB821" s="4"/>
      <c r="AC821" s="4"/>
    </row>
    <row r="822" spans="1:29" ht="14.25" customHeight="1">
      <c r="A822" s="84"/>
      <c r="B822" s="84"/>
      <c r="C822" s="84"/>
      <c r="D822" s="84"/>
      <c r="E822" s="84"/>
      <c r="F822" s="84"/>
      <c r="G822" s="84"/>
      <c r="H822" s="4"/>
      <c r="I822" s="4"/>
      <c r="J822" s="4"/>
      <c r="K822" s="4"/>
      <c r="L822" s="4"/>
      <c r="M822" s="4"/>
      <c r="N822" s="4"/>
      <c r="O822" s="4"/>
      <c r="P822" s="4"/>
      <c r="Q822" s="4"/>
      <c r="R822" s="4"/>
      <c r="S822" s="4"/>
      <c r="T822" s="4"/>
      <c r="U822" s="4"/>
      <c r="V822" s="4"/>
      <c r="W822" s="4"/>
      <c r="X822" s="4"/>
      <c r="Y822" s="4"/>
      <c r="Z822" s="4"/>
      <c r="AA822" s="4"/>
      <c r="AB822" s="4"/>
      <c r="AC822" s="4"/>
    </row>
    <row r="823" spans="1:29" ht="14.25" customHeight="1">
      <c r="A823" s="84"/>
      <c r="B823" s="84"/>
      <c r="C823" s="84"/>
      <c r="D823" s="84"/>
      <c r="E823" s="84"/>
      <c r="F823" s="84"/>
      <c r="G823" s="84"/>
      <c r="H823" s="4"/>
      <c r="I823" s="4"/>
      <c r="J823" s="4"/>
      <c r="K823" s="4"/>
      <c r="L823" s="4"/>
      <c r="M823" s="4"/>
      <c r="N823" s="4"/>
      <c r="O823" s="4"/>
      <c r="P823" s="4"/>
      <c r="Q823" s="4"/>
      <c r="R823" s="4"/>
      <c r="S823" s="4"/>
      <c r="T823" s="4"/>
      <c r="U823" s="4"/>
      <c r="V823" s="4"/>
      <c r="W823" s="4"/>
      <c r="X823" s="4"/>
      <c r="Y823" s="4"/>
      <c r="Z823" s="4"/>
      <c r="AA823" s="4"/>
      <c r="AB823" s="4"/>
      <c r="AC823" s="4"/>
    </row>
    <row r="824" spans="1:29" ht="14.25" customHeight="1">
      <c r="A824" s="84"/>
      <c r="B824" s="84"/>
      <c r="C824" s="84"/>
      <c r="D824" s="84"/>
      <c r="E824" s="84"/>
      <c r="F824" s="84"/>
      <c r="G824" s="84"/>
      <c r="H824" s="4"/>
      <c r="I824" s="4"/>
      <c r="J824" s="4"/>
      <c r="K824" s="4"/>
      <c r="L824" s="4"/>
      <c r="M824" s="4"/>
      <c r="N824" s="4"/>
      <c r="O824" s="4"/>
      <c r="P824" s="4"/>
      <c r="Q824" s="4"/>
      <c r="R824" s="4"/>
      <c r="S824" s="4"/>
      <c r="T824" s="4"/>
      <c r="U824" s="4"/>
      <c r="V824" s="4"/>
      <c r="W824" s="4"/>
      <c r="X824" s="4"/>
      <c r="Y824" s="4"/>
      <c r="Z824" s="4"/>
      <c r="AA824" s="4"/>
      <c r="AB824" s="4"/>
      <c r="AC824" s="4"/>
    </row>
    <row r="825" spans="1:29" ht="14.25" customHeight="1">
      <c r="A825" s="84"/>
      <c r="B825" s="84"/>
      <c r="C825" s="84"/>
      <c r="D825" s="84"/>
      <c r="E825" s="84"/>
      <c r="F825" s="84"/>
      <c r="G825" s="84"/>
      <c r="H825" s="4"/>
      <c r="I825" s="4"/>
      <c r="J825" s="4"/>
      <c r="K825" s="4"/>
      <c r="L825" s="4"/>
      <c r="M825" s="4"/>
      <c r="N825" s="4"/>
      <c r="O825" s="4"/>
      <c r="P825" s="4"/>
      <c r="Q825" s="4"/>
      <c r="R825" s="4"/>
      <c r="S825" s="4"/>
      <c r="T825" s="4"/>
      <c r="U825" s="4"/>
      <c r="V825" s="4"/>
      <c r="W825" s="4"/>
      <c r="X825" s="4"/>
      <c r="Y825" s="4"/>
      <c r="Z825" s="4"/>
      <c r="AA825" s="4"/>
      <c r="AB825" s="4"/>
      <c r="AC825" s="4"/>
    </row>
    <row r="826" spans="1:29" ht="14.25" customHeight="1">
      <c r="A826" s="84"/>
      <c r="B826" s="84"/>
      <c r="C826" s="84"/>
      <c r="D826" s="84"/>
      <c r="E826" s="84"/>
      <c r="F826" s="84"/>
      <c r="G826" s="84"/>
      <c r="H826" s="4"/>
      <c r="I826" s="4"/>
      <c r="J826" s="4"/>
      <c r="K826" s="4"/>
      <c r="L826" s="4"/>
      <c r="M826" s="4"/>
      <c r="N826" s="4"/>
      <c r="O826" s="4"/>
      <c r="P826" s="4"/>
      <c r="Q826" s="4"/>
      <c r="R826" s="4"/>
      <c r="S826" s="4"/>
      <c r="T826" s="4"/>
      <c r="U826" s="4"/>
      <c r="V826" s="4"/>
      <c r="W826" s="4"/>
      <c r="X826" s="4"/>
      <c r="Y826" s="4"/>
      <c r="Z826" s="4"/>
      <c r="AA826" s="4"/>
      <c r="AB826" s="4"/>
      <c r="AC826" s="4"/>
    </row>
    <row r="827" spans="1:29" ht="14.25" customHeight="1">
      <c r="A827" s="84"/>
      <c r="B827" s="84"/>
      <c r="C827" s="84"/>
      <c r="D827" s="84"/>
      <c r="E827" s="84"/>
      <c r="F827" s="84"/>
      <c r="G827" s="84"/>
      <c r="H827" s="4"/>
      <c r="I827" s="4"/>
      <c r="J827" s="4"/>
      <c r="K827" s="4"/>
      <c r="L827" s="4"/>
      <c r="M827" s="4"/>
      <c r="N827" s="4"/>
      <c r="O827" s="4"/>
      <c r="P827" s="4"/>
      <c r="Q827" s="4"/>
      <c r="R827" s="4"/>
      <c r="S827" s="4"/>
      <c r="T827" s="4"/>
      <c r="U827" s="4"/>
      <c r="V827" s="4"/>
      <c r="W827" s="4"/>
      <c r="X827" s="4"/>
      <c r="Y827" s="4"/>
      <c r="Z827" s="4"/>
      <c r="AA827" s="4"/>
      <c r="AB827" s="4"/>
      <c r="AC827" s="4"/>
    </row>
    <row r="828" spans="1:29" ht="14.25" customHeight="1">
      <c r="A828" s="84"/>
      <c r="B828" s="84"/>
      <c r="C828" s="84"/>
      <c r="D828" s="84"/>
      <c r="E828" s="84"/>
      <c r="F828" s="84"/>
      <c r="G828" s="84"/>
      <c r="H828" s="4"/>
      <c r="I828" s="4"/>
      <c r="J828" s="4"/>
      <c r="K828" s="4"/>
      <c r="L828" s="4"/>
      <c r="M828" s="4"/>
      <c r="N828" s="4"/>
      <c r="O828" s="4"/>
      <c r="P828" s="4"/>
      <c r="Q828" s="4"/>
      <c r="R828" s="4"/>
      <c r="S828" s="4"/>
      <c r="T828" s="4"/>
      <c r="U828" s="4"/>
      <c r="V828" s="4"/>
      <c r="W828" s="4"/>
      <c r="X828" s="4"/>
      <c r="Y828" s="4"/>
      <c r="Z828" s="4"/>
      <c r="AA828" s="4"/>
      <c r="AB828" s="4"/>
      <c r="AC828" s="4"/>
    </row>
    <row r="829" spans="1:29" ht="14.25" customHeight="1">
      <c r="A829" s="84"/>
      <c r="B829" s="84"/>
      <c r="C829" s="84"/>
      <c r="D829" s="84"/>
      <c r="E829" s="84"/>
      <c r="F829" s="84"/>
      <c r="G829" s="84"/>
      <c r="H829" s="4"/>
      <c r="I829" s="4"/>
      <c r="J829" s="4"/>
      <c r="K829" s="4"/>
      <c r="L829" s="4"/>
      <c r="M829" s="4"/>
      <c r="N829" s="4"/>
      <c r="O829" s="4"/>
      <c r="P829" s="4"/>
      <c r="Q829" s="4"/>
      <c r="R829" s="4"/>
      <c r="S829" s="4"/>
      <c r="T829" s="4"/>
      <c r="U829" s="4"/>
      <c r="V829" s="4"/>
      <c r="W829" s="4"/>
      <c r="X829" s="4"/>
      <c r="Y829" s="4"/>
      <c r="Z829" s="4"/>
      <c r="AA829" s="4"/>
      <c r="AB829" s="4"/>
      <c r="AC829" s="4"/>
    </row>
    <row r="830" spans="1:29" ht="14.25" customHeight="1">
      <c r="A830" s="84"/>
      <c r="B830" s="84"/>
      <c r="C830" s="84"/>
      <c r="D830" s="84"/>
      <c r="E830" s="84"/>
      <c r="F830" s="84"/>
      <c r="G830" s="84"/>
      <c r="H830" s="4"/>
      <c r="I830" s="4"/>
      <c r="J830" s="4"/>
      <c r="K830" s="4"/>
      <c r="L830" s="4"/>
      <c r="M830" s="4"/>
      <c r="N830" s="4"/>
      <c r="O830" s="4"/>
      <c r="P830" s="4"/>
      <c r="Q830" s="4"/>
      <c r="R830" s="4"/>
      <c r="S830" s="4"/>
      <c r="T830" s="4"/>
      <c r="U830" s="4"/>
      <c r="V830" s="4"/>
      <c r="W830" s="4"/>
      <c r="X830" s="4"/>
      <c r="Y830" s="4"/>
      <c r="Z830" s="4"/>
      <c r="AA830" s="4"/>
      <c r="AB830" s="4"/>
      <c r="AC830" s="4"/>
    </row>
    <row r="831" spans="1:29" ht="14.25" customHeight="1">
      <c r="A831" s="84"/>
      <c r="B831" s="84"/>
      <c r="C831" s="84"/>
      <c r="D831" s="84"/>
      <c r="E831" s="84"/>
      <c r="F831" s="84"/>
      <c r="G831" s="84"/>
      <c r="H831" s="4"/>
      <c r="I831" s="4"/>
      <c r="J831" s="4"/>
      <c r="K831" s="4"/>
      <c r="L831" s="4"/>
      <c r="M831" s="4"/>
      <c r="N831" s="4"/>
      <c r="O831" s="4"/>
      <c r="P831" s="4"/>
      <c r="Q831" s="4"/>
      <c r="R831" s="4"/>
      <c r="S831" s="4"/>
      <c r="T831" s="4"/>
      <c r="U831" s="4"/>
      <c r="V831" s="4"/>
      <c r="W831" s="4"/>
      <c r="X831" s="4"/>
      <c r="Y831" s="4"/>
      <c r="Z831" s="4"/>
      <c r="AA831" s="4"/>
      <c r="AB831" s="4"/>
      <c r="AC831" s="4"/>
    </row>
    <row r="832" spans="1:29" ht="14.25" customHeight="1">
      <c r="A832" s="84"/>
      <c r="B832" s="84"/>
      <c r="C832" s="84"/>
      <c r="D832" s="84"/>
      <c r="E832" s="84"/>
      <c r="F832" s="84"/>
      <c r="G832" s="84"/>
      <c r="H832" s="4"/>
      <c r="I832" s="4"/>
      <c r="J832" s="4"/>
      <c r="K832" s="4"/>
      <c r="L832" s="4"/>
      <c r="M832" s="4"/>
      <c r="N832" s="4"/>
      <c r="O832" s="4"/>
      <c r="P832" s="4"/>
      <c r="Q832" s="4"/>
      <c r="R832" s="4"/>
      <c r="S832" s="4"/>
      <c r="T832" s="4"/>
      <c r="U832" s="4"/>
      <c r="V832" s="4"/>
      <c r="W832" s="4"/>
      <c r="X832" s="4"/>
      <c r="Y832" s="4"/>
      <c r="Z832" s="4"/>
      <c r="AA832" s="4"/>
      <c r="AB832" s="4"/>
      <c r="AC832" s="4"/>
    </row>
    <row r="833" spans="1:29" ht="14.25" customHeight="1">
      <c r="A833" s="84"/>
      <c r="B833" s="84"/>
      <c r="C833" s="84"/>
      <c r="D833" s="84"/>
      <c r="E833" s="84"/>
      <c r="F833" s="84"/>
      <c r="G833" s="84"/>
      <c r="H833" s="4"/>
      <c r="I833" s="4"/>
      <c r="J833" s="4"/>
      <c r="K833" s="4"/>
      <c r="L833" s="4"/>
      <c r="M833" s="4"/>
      <c r="N833" s="4"/>
      <c r="O833" s="4"/>
      <c r="P833" s="4"/>
      <c r="Q833" s="4"/>
      <c r="R833" s="4"/>
      <c r="S833" s="4"/>
      <c r="T833" s="4"/>
      <c r="U833" s="4"/>
      <c r="V833" s="4"/>
      <c r="W833" s="4"/>
      <c r="X833" s="4"/>
      <c r="Y833" s="4"/>
      <c r="Z833" s="4"/>
      <c r="AA833" s="4"/>
      <c r="AB833" s="4"/>
      <c r="AC833" s="4"/>
    </row>
    <row r="834" spans="1:29" ht="14.25" customHeight="1">
      <c r="A834" s="84"/>
      <c r="B834" s="84"/>
      <c r="C834" s="84"/>
      <c r="D834" s="84"/>
      <c r="E834" s="84"/>
      <c r="F834" s="84"/>
      <c r="G834" s="84"/>
      <c r="H834" s="4"/>
      <c r="I834" s="4"/>
      <c r="J834" s="4"/>
      <c r="K834" s="4"/>
      <c r="L834" s="4"/>
      <c r="M834" s="4"/>
      <c r="N834" s="4"/>
      <c r="O834" s="4"/>
      <c r="P834" s="4"/>
      <c r="Q834" s="4"/>
      <c r="R834" s="4"/>
      <c r="S834" s="4"/>
      <c r="T834" s="4"/>
      <c r="U834" s="4"/>
      <c r="V834" s="4"/>
      <c r="W834" s="4"/>
      <c r="X834" s="4"/>
      <c r="Y834" s="4"/>
      <c r="Z834" s="4"/>
      <c r="AA834" s="4"/>
      <c r="AB834" s="4"/>
      <c r="AC834" s="4"/>
    </row>
    <row r="835" spans="1:29" ht="14.25" customHeight="1">
      <c r="A835" s="84"/>
      <c r="B835" s="84"/>
      <c r="C835" s="84"/>
      <c r="D835" s="84"/>
      <c r="E835" s="84"/>
      <c r="F835" s="84"/>
      <c r="G835" s="84"/>
      <c r="H835" s="4"/>
      <c r="I835" s="4"/>
      <c r="J835" s="4"/>
      <c r="K835" s="4"/>
      <c r="L835" s="4"/>
      <c r="M835" s="4"/>
      <c r="N835" s="4"/>
      <c r="O835" s="4"/>
      <c r="P835" s="4"/>
      <c r="Q835" s="4"/>
      <c r="R835" s="4"/>
      <c r="S835" s="4"/>
      <c r="T835" s="4"/>
      <c r="U835" s="4"/>
      <c r="V835" s="4"/>
      <c r="W835" s="4"/>
      <c r="X835" s="4"/>
      <c r="Y835" s="4"/>
      <c r="Z835" s="4"/>
      <c r="AA835" s="4"/>
      <c r="AB835" s="4"/>
      <c r="AC835" s="4"/>
    </row>
    <row r="836" spans="1:29" ht="14.25" customHeight="1">
      <c r="A836" s="84"/>
      <c r="B836" s="84"/>
      <c r="C836" s="84"/>
      <c r="D836" s="84"/>
      <c r="E836" s="84"/>
      <c r="F836" s="84"/>
      <c r="G836" s="84"/>
      <c r="H836" s="4"/>
      <c r="I836" s="4"/>
      <c r="J836" s="4"/>
      <c r="K836" s="4"/>
      <c r="L836" s="4"/>
      <c r="M836" s="4"/>
      <c r="N836" s="4"/>
      <c r="O836" s="4"/>
      <c r="P836" s="4"/>
      <c r="Q836" s="4"/>
      <c r="R836" s="4"/>
      <c r="S836" s="4"/>
      <c r="T836" s="4"/>
      <c r="U836" s="4"/>
      <c r="V836" s="4"/>
      <c r="W836" s="4"/>
      <c r="X836" s="4"/>
      <c r="Y836" s="4"/>
      <c r="Z836" s="4"/>
      <c r="AA836" s="4"/>
      <c r="AB836" s="4"/>
      <c r="AC836" s="4"/>
    </row>
    <row r="837" spans="1:29" ht="14.25" customHeight="1">
      <c r="A837" s="84"/>
      <c r="B837" s="84"/>
      <c r="C837" s="84"/>
      <c r="D837" s="84"/>
      <c r="E837" s="84"/>
      <c r="F837" s="84"/>
      <c r="G837" s="84"/>
      <c r="H837" s="4"/>
      <c r="I837" s="4"/>
      <c r="J837" s="4"/>
      <c r="K837" s="4"/>
      <c r="L837" s="4"/>
      <c r="M837" s="4"/>
      <c r="N837" s="4"/>
      <c r="O837" s="4"/>
      <c r="P837" s="4"/>
      <c r="Q837" s="4"/>
      <c r="R837" s="4"/>
      <c r="S837" s="4"/>
      <c r="T837" s="4"/>
      <c r="U837" s="4"/>
      <c r="V837" s="4"/>
      <c r="W837" s="4"/>
      <c r="X837" s="4"/>
      <c r="Y837" s="4"/>
      <c r="Z837" s="4"/>
      <c r="AA837" s="4"/>
      <c r="AB837" s="4"/>
      <c r="AC837" s="4"/>
    </row>
    <row r="838" spans="1:29" ht="14.25" customHeight="1">
      <c r="A838" s="84"/>
      <c r="B838" s="84"/>
      <c r="C838" s="84"/>
      <c r="D838" s="84"/>
      <c r="E838" s="84"/>
      <c r="F838" s="84"/>
      <c r="G838" s="84"/>
      <c r="H838" s="4"/>
      <c r="I838" s="4"/>
      <c r="J838" s="4"/>
      <c r="K838" s="4"/>
      <c r="L838" s="4"/>
      <c r="M838" s="4"/>
      <c r="N838" s="4"/>
      <c r="O838" s="4"/>
      <c r="P838" s="4"/>
      <c r="Q838" s="4"/>
      <c r="R838" s="4"/>
      <c r="S838" s="4"/>
      <c r="T838" s="4"/>
      <c r="U838" s="4"/>
      <c r="V838" s="4"/>
      <c r="W838" s="4"/>
      <c r="X838" s="4"/>
      <c r="Y838" s="4"/>
      <c r="Z838" s="4"/>
      <c r="AA838" s="4"/>
      <c r="AB838" s="4"/>
      <c r="AC838" s="4"/>
    </row>
    <row r="839" spans="1:29" ht="14.25" customHeight="1">
      <c r="A839" s="84"/>
      <c r="B839" s="84"/>
      <c r="C839" s="84"/>
      <c r="D839" s="84"/>
      <c r="E839" s="84"/>
      <c r="F839" s="84"/>
      <c r="G839" s="84"/>
      <c r="H839" s="4"/>
      <c r="I839" s="4"/>
      <c r="J839" s="4"/>
      <c r="K839" s="4"/>
      <c r="L839" s="4"/>
      <c r="M839" s="4"/>
      <c r="N839" s="4"/>
      <c r="O839" s="4"/>
      <c r="P839" s="4"/>
      <c r="Q839" s="4"/>
      <c r="R839" s="4"/>
      <c r="S839" s="4"/>
      <c r="T839" s="4"/>
      <c r="U839" s="4"/>
      <c r="V839" s="4"/>
      <c r="W839" s="4"/>
      <c r="X839" s="4"/>
      <c r="Y839" s="4"/>
      <c r="Z839" s="4"/>
      <c r="AA839" s="4"/>
      <c r="AB839" s="4"/>
      <c r="AC839" s="4"/>
    </row>
    <row r="840" spans="1:29" ht="14.25" customHeight="1">
      <c r="A840" s="84"/>
      <c r="B840" s="84"/>
      <c r="C840" s="84"/>
      <c r="D840" s="84"/>
      <c r="E840" s="84"/>
      <c r="F840" s="84"/>
      <c r="G840" s="84"/>
      <c r="H840" s="4"/>
      <c r="I840" s="4"/>
      <c r="J840" s="4"/>
      <c r="K840" s="4"/>
      <c r="L840" s="4"/>
      <c r="M840" s="4"/>
      <c r="N840" s="4"/>
      <c r="O840" s="4"/>
      <c r="P840" s="4"/>
      <c r="Q840" s="4"/>
      <c r="R840" s="4"/>
      <c r="S840" s="4"/>
      <c r="T840" s="4"/>
      <c r="U840" s="4"/>
      <c r="V840" s="4"/>
      <c r="W840" s="4"/>
      <c r="X840" s="4"/>
      <c r="Y840" s="4"/>
      <c r="Z840" s="4"/>
      <c r="AA840" s="4"/>
      <c r="AB840" s="4"/>
      <c r="AC840" s="4"/>
    </row>
    <row r="841" spans="1:29" ht="14.25" customHeight="1">
      <c r="A841" s="84"/>
      <c r="B841" s="84"/>
      <c r="C841" s="84"/>
      <c r="D841" s="84"/>
      <c r="E841" s="84"/>
      <c r="F841" s="84"/>
      <c r="G841" s="84"/>
      <c r="H841" s="4"/>
      <c r="I841" s="4"/>
      <c r="J841" s="4"/>
      <c r="K841" s="4"/>
      <c r="L841" s="4"/>
      <c r="M841" s="4"/>
      <c r="N841" s="4"/>
      <c r="O841" s="4"/>
      <c r="P841" s="4"/>
      <c r="Q841" s="4"/>
      <c r="R841" s="4"/>
      <c r="S841" s="4"/>
      <c r="T841" s="4"/>
      <c r="U841" s="4"/>
      <c r="V841" s="4"/>
      <c r="W841" s="4"/>
      <c r="X841" s="4"/>
      <c r="Y841" s="4"/>
      <c r="Z841" s="4"/>
      <c r="AA841" s="4"/>
      <c r="AB841" s="4"/>
      <c r="AC841" s="4"/>
    </row>
    <row r="842" spans="1:29" ht="14.25" customHeight="1">
      <c r="A842" s="84"/>
      <c r="B842" s="84"/>
      <c r="C842" s="84"/>
      <c r="D842" s="84"/>
      <c r="E842" s="84"/>
      <c r="F842" s="84"/>
      <c r="G842" s="84"/>
      <c r="H842" s="4"/>
      <c r="I842" s="4"/>
      <c r="J842" s="4"/>
      <c r="K842" s="4"/>
      <c r="L842" s="4"/>
      <c r="M842" s="4"/>
      <c r="N842" s="4"/>
      <c r="O842" s="4"/>
      <c r="P842" s="4"/>
      <c r="Q842" s="4"/>
      <c r="R842" s="4"/>
      <c r="S842" s="4"/>
      <c r="T842" s="4"/>
      <c r="U842" s="4"/>
      <c r="V842" s="4"/>
      <c r="W842" s="4"/>
      <c r="X842" s="4"/>
      <c r="Y842" s="4"/>
      <c r="Z842" s="4"/>
      <c r="AA842" s="4"/>
      <c r="AB842" s="4"/>
      <c r="AC842" s="4"/>
    </row>
    <row r="843" spans="1:29" ht="14.25" customHeight="1">
      <c r="A843" s="84"/>
      <c r="B843" s="84"/>
      <c r="C843" s="84"/>
      <c r="D843" s="84"/>
      <c r="E843" s="84"/>
      <c r="F843" s="84"/>
      <c r="G843" s="84"/>
      <c r="H843" s="4"/>
      <c r="I843" s="4"/>
      <c r="J843" s="4"/>
      <c r="K843" s="4"/>
      <c r="L843" s="4"/>
      <c r="M843" s="4"/>
      <c r="N843" s="4"/>
      <c r="O843" s="4"/>
      <c r="P843" s="4"/>
      <c r="Q843" s="4"/>
      <c r="R843" s="4"/>
      <c r="S843" s="4"/>
      <c r="T843" s="4"/>
      <c r="U843" s="4"/>
      <c r="V843" s="4"/>
      <c r="W843" s="4"/>
      <c r="X843" s="4"/>
      <c r="Y843" s="4"/>
      <c r="Z843" s="4"/>
      <c r="AA843" s="4"/>
      <c r="AB843" s="4"/>
      <c r="AC843" s="4"/>
    </row>
    <row r="844" spans="1:29" ht="14.25" customHeight="1">
      <c r="A844" s="84"/>
      <c r="B844" s="84"/>
      <c r="C844" s="84"/>
      <c r="D844" s="84"/>
      <c r="E844" s="84"/>
      <c r="F844" s="84"/>
      <c r="G844" s="84"/>
      <c r="H844" s="4"/>
      <c r="I844" s="4"/>
      <c r="J844" s="4"/>
      <c r="K844" s="4"/>
      <c r="L844" s="4"/>
      <c r="M844" s="4"/>
      <c r="N844" s="4"/>
      <c r="O844" s="4"/>
      <c r="P844" s="4"/>
      <c r="Q844" s="4"/>
      <c r="R844" s="4"/>
      <c r="S844" s="4"/>
      <c r="T844" s="4"/>
      <c r="U844" s="4"/>
      <c r="V844" s="4"/>
      <c r="W844" s="4"/>
      <c r="X844" s="4"/>
      <c r="Y844" s="4"/>
      <c r="Z844" s="4"/>
      <c r="AA844" s="4"/>
      <c r="AB844" s="4"/>
      <c r="AC844" s="4"/>
    </row>
    <row r="845" spans="1:29" ht="14.25" customHeight="1">
      <c r="A845" s="84"/>
      <c r="B845" s="84"/>
      <c r="C845" s="84"/>
      <c r="D845" s="84"/>
      <c r="E845" s="84"/>
      <c r="F845" s="84"/>
      <c r="G845" s="84"/>
      <c r="H845" s="4"/>
      <c r="I845" s="4"/>
      <c r="J845" s="4"/>
      <c r="K845" s="4"/>
      <c r="L845" s="4"/>
      <c r="M845" s="4"/>
      <c r="N845" s="4"/>
      <c r="O845" s="4"/>
      <c r="P845" s="4"/>
      <c r="Q845" s="4"/>
      <c r="R845" s="4"/>
      <c r="S845" s="4"/>
      <c r="T845" s="4"/>
      <c r="U845" s="4"/>
      <c r="V845" s="4"/>
      <c r="W845" s="4"/>
      <c r="X845" s="4"/>
      <c r="Y845" s="4"/>
      <c r="Z845" s="4"/>
      <c r="AA845" s="4"/>
      <c r="AB845" s="4"/>
      <c r="AC845" s="4"/>
    </row>
    <row r="846" spans="1:29" ht="14.25" customHeight="1">
      <c r="A846" s="84"/>
      <c r="B846" s="84"/>
      <c r="C846" s="84"/>
      <c r="D846" s="84"/>
      <c r="E846" s="84"/>
      <c r="F846" s="84"/>
      <c r="G846" s="84"/>
      <c r="H846" s="4"/>
      <c r="I846" s="4"/>
      <c r="J846" s="4"/>
      <c r="K846" s="4"/>
      <c r="L846" s="4"/>
      <c r="M846" s="4"/>
      <c r="N846" s="4"/>
      <c r="O846" s="4"/>
      <c r="P846" s="4"/>
      <c r="Q846" s="4"/>
      <c r="R846" s="4"/>
      <c r="S846" s="4"/>
      <c r="T846" s="4"/>
      <c r="U846" s="4"/>
      <c r="V846" s="4"/>
      <c r="W846" s="4"/>
      <c r="X846" s="4"/>
      <c r="Y846" s="4"/>
      <c r="Z846" s="4"/>
      <c r="AA846" s="4"/>
      <c r="AB846" s="4"/>
      <c r="AC846" s="4"/>
    </row>
    <row r="847" spans="1:29" ht="14.25" customHeight="1">
      <c r="A847" s="84"/>
      <c r="B847" s="84"/>
      <c r="C847" s="84"/>
      <c r="D847" s="84"/>
      <c r="E847" s="84"/>
      <c r="F847" s="84"/>
      <c r="G847" s="84"/>
      <c r="H847" s="4"/>
      <c r="I847" s="4"/>
      <c r="J847" s="4"/>
      <c r="K847" s="4"/>
      <c r="L847" s="4"/>
      <c r="M847" s="4"/>
      <c r="N847" s="4"/>
      <c r="O847" s="4"/>
      <c r="P847" s="4"/>
      <c r="Q847" s="4"/>
      <c r="R847" s="4"/>
      <c r="S847" s="4"/>
      <c r="T847" s="4"/>
      <c r="U847" s="4"/>
      <c r="V847" s="4"/>
      <c r="W847" s="4"/>
      <c r="X847" s="4"/>
      <c r="Y847" s="4"/>
      <c r="Z847" s="4"/>
      <c r="AA847" s="4"/>
      <c r="AB847" s="4"/>
      <c r="AC847" s="4"/>
    </row>
    <row r="848" spans="1:29" ht="14.25" customHeight="1">
      <c r="A848" s="84"/>
      <c r="B848" s="84"/>
      <c r="C848" s="84"/>
      <c r="D848" s="84"/>
      <c r="E848" s="84"/>
      <c r="F848" s="84"/>
      <c r="G848" s="84"/>
      <c r="H848" s="4"/>
      <c r="I848" s="4"/>
      <c r="J848" s="4"/>
      <c r="K848" s="4"/>
      <c r="L848" s="4"/>
      <c r="M848" s="4"/>
      <c r="N848" s="4"/>
      <c r="O848" s="4"/>
      <c r="P848" s="4"/>
      <c r="Q848" s="4"/>
      <c r="R848" s="4"/>
      <c r="S848" s="4"/>
      <c r="T848" s="4"/>
      <c r="U848" s="4"/>
      <c r="V848" s="4"/>
      <c r="W848" s="4"/>
      <c r="X848" s="4"/>
      <c r="Y848" s="4"/>
      <c r="Z848" s="4"/>
      <c r="AA848" s="4"/>
      <c r="AB848" s="4"/>
      <c r="AC848" s="4"/>
    </row>
    <row r="849" spans="1:29" ht="14.25" customHeight="1">
      <c r="A849" s="84"/>
      <c r="B849" s="84"/>
      <c r="C849" s="84"/>
      <c r="D849" s="84"/>
      <c r="E849" s="84"/>
      <c r="F849" s="84"/>
      <c r="G849" s="84"/>
      <c r="H849" s="4"/>
      <c r="I849" s="4"/>
      <c r="J849" s="4"/>
      <c r="K849" s="4"/>
      <c r="L849" s="4"/>
      <c r="M849" s="4"/>
      <c r="N849" s="4"/>
      <c r="O849" s="4"/>
      <c r="P849" s="4"/>
      <c r="Q849" s="4"/>
      <c r="R849" s="4"/>
      <c r="S849" s="4"/>
      <c r="T849" s="4"/>
      <c r="U849" s="4"/>
      <c r="V849" s="4"/>
      <c r="W849" s="4"/>
      <c r="X849" s="4"/>
      <c r="Y849" s="4"/>
      <c r="Z849" s="4"/>
      <c r="AA849" s="4"/>
      <c r="AB849" s="4"/>
      <c r="AC849" s="4"/>
    </row>
    <row r="850" spans="1:29" ht="14.25" customHeight="1">
      <c r="A850" s="84"/>
      <c r="B850" s="84"/>
      <c r="C850" s="84"/>
      <c r="D850" s="84"/>
      <c r="E850" s="84"/>
      <c r="F850" s="84"/>
      <c r="G850" s="84"/>
      <c r="H850" s="4"/>
      <c r="I850" s="4"/>
      <c r="J850" s="4"/>
      <c r="K850" s="4"/>
      <c r="L850" s="4"/>
      <c r="M850" s="4"/>
      <c r="N850" s="4"/>
      <c r="O850" s="4"/>
      <c r="P850" s="4"/>
      <c r="Q850" s="4"/>
      <c r="R850" s="4"/>
      <c r="S850" s="4"/>
      <c r="T850" s="4"/>
      <c r="U850" s="4"/>
      <c r="V850" s="4"/>
      <c r="W850" s="4"/>
      <c r="X850" s="4"/>
      <c r="Y850" s="4"/>
      <c r="Z850" s="4"/>
      <c r="AA850" s="4"/>
      <c r="AB850" s="4"/>
      <c r="AC850" s="4"/>
    </row>
    <row r="851" spans="1:29" ht="14.25" customHeight="1">
      <c r="A851" s="84"/>
      <c r="B851" s="84"/>
      <c r="C851" s="84"/>
      <c r="D851" s="84"/>
      <c r="E851" s="84"/>
      <c r="F851" s="84"/>
      <c r="G851" s="84"/>
      <c r="H851" s="4"/>
      <c r="I851" s="4"/>
      <c r="J851" s="4"/>
      <c r="K851" s="4"/>
      <c r="L851" s="4"/>
      <c r="M851" s="4"/>
      <c r="N851" s="4"/>
      <c r="O851" s="4"/>
      <c r="P851" s="4"/>
      <c r="Q851" s="4"/>
      <c r="R851" s="4"/>
      <c r="S851" s="4"/>
      <c r="T851" s="4"/>
      <c r="U851" s="4"/>
      <c r="V851" s="4"/>
      <c r="W851" s="4"/>
      <c r="X851" s="4"/>
      <c r="Y851" s="4"/>
      <c r="Z851" s="4"/>
      <c r="AA851" s="4"/>
      <c r="AB851" s="4"/>
      <c r="AC851" s="4"/>
    </row>
    <row r="852" spans="1:29" ht="14.25" customHeight="1">
      <c r="A852" s="84"/>
      <c r="B852" s="84"/>
      <c r="C852" s="84"/>
      <c r="D852" s="84"/>
      <c r="E852" s="84"/>
      <c r="F852" s="84"/>
      <c r="G852" s="84"/>
      <c r="H852" s="4"/>
      <c r="I852" s="4"/>
      <c r="J852" s="4"/>
      <c r="K852" s="4"/>
      <c r="L852" s="4"/>
      <c r="M852" s="4"/>
      <c r="N852" s="4"/>
      <c r="O852" s="4"/>
      <c r="P852" s="4"/>
      <c r="Q852" s="4"/>
      <c r="R852" s="4"/>
      <c r="S852" s="4"/>
      <c r="T852" s="4"/>
      <c r="U852" s="4"/>
      <c r="V852" s="4"/>
      <c r="W852" s="4"/>
      <c r="X852" s="4"/>
      <c r="Y852" s="4"/>
      <c r="Z852" s="4"/>
      <c r="AA852" s="4"/>
      <c r="AB852" s="4"/>
      <c r="AC852" s="4"/>
    </row>
    <row r="853" spans="1:29" ht="14.25" customHeight="1">
      <c r="A853" s="84"/>
      <c r="B853" s="84"/>
      <c r="C853" s="84"/>
      <c r="D853" s="84"/>
      <c r="E853" s="84"/>
      <c r="F853" s="84"/>
      <c r="G853" s="84"/>
      <c r="H853" s="4"/>
      <c r="I853" s="4"/>
      <c r="J853" s="4"/>
      <c r="K853" s="4"/>
      <c r="L853" s="4"/>
      <c r="M853" s="4"/>
      <c r="N853" s="4"/>
      <c r="O853" s="4"/>
      <c r="P853" s="4"/>
      <c r="Q853" s="4"/>
      <c r="R853" s="4"/>
      <c r="S853" s="4"/>
      <c r="T853" s="4"/>
      <c r="U853" s="4"/>
      <c r="V853" s="4"/>
      <c r="W853" s="4"/>
      <c r="X853" s="4"/>
      <c r="Y853" s="4"/>
      <c r="Z853" s="4"/>
      <c r="AA853" s="4"/>
      <c r="AB853" s="4"/>
      <c r="AC853" s="4"/>
    </row>
    <row r="854" spans="1:29" ht="14.25" customHeight="1">
      <c r="A854" s="84"/>
      <c r="B854" s="84"/>
      <c r="C854" s="84"/>
      <c r="D854" s="84"/>
      <c r="E854" s="84"/>
      <c r="F854" s="84"/>
      <c r="G854" s="84"/>
      <c r="H854" s="4"/>
      <c r="I854" s="4"/>
      <c r="J854" s="4"/>
      <c r="K854" s="4"/>
      <c r="L854" s="4"/>
      <c r="M854" s="4"/>
      <c r="N854" s="4"/>
      <c r="O854" s="4"/>
      <c r="P854" s="4"/>
      <c r="Q854" s="4"/>
      <c r="R854" s="4"/>
      <c r="S854" s="4"/>
      <c r="T854" s="4"/>
      <c r="U854" s="4"/>
      <c r="V854" s="4"/>
      <c r="W854" s="4"/>
      <c r="X854" s="4"/>
      <c r="Y854" s="4"/>
      <c r="Z854" s="4"/>
      <c r="AA854" s="4"/>
      <c r="AB854" s="4"/>
      <c r="AC854" s="4"/>
    </row>
    <row r="855" spans="1:29" ht="14.25" customHeight="1">
      <c r="A855" s="84"/>
      <c r="B855" s="84"/>
      <c r="C855" s="84"/>
      <c r="D855" s="84"/>
      <c r="E855" s="84"/>
      <c r="F855" s="84"/>
      <c r="G855" s="84"/>
      <c r="H855" s="4"/>
      <c r="I855" s="4"/>
      <c r="J855" s="4"/>
      <c r="K855" s="4"/>
      <c r="L855" s="4"/>
      <c r="M855" s="4"/>
      <c r="N855" s="4"/>
      <c r="O855" s="4"/>
      <c r="P855" s="4"/>
      <c r="Q855" s="4"/>
      <c r="R855" s="4"/>
      <c r="S855" s="4"/>
      <c r="T855" s="4"/>
      <c r="U855" s="4"/>
      <c r="V855" s="4"/>
      <c r="W855" s="4"/>
      <c r="X855" s="4"/>
      <c r="Y855" s="4"/>
      <c r="Z855" s="4"/>
      <c r="AA855" s="4"/>
      <c r="AB855" s="4"/>
      <c r="AC855" s="4"/>
    </row>
    <row r="856" spans="1:29" ht="14.25" customHeight="1">
      <c r="A856" s="84"/>
      <c r="B856" s="84"/>
      <c r="C856" s="84"/>
      <c r="D856" s="84"/>
      <c r="E856" s="84"/>
      <c r="F856" s="84"/>
      <c r="G856" s="84"/>
      <c r="H856" s="4"/>
      <c r="I856" s="4"/>
      <c r="J856" s="4"/>
      <c r="K856" s="4"/>
      <c r="L856" s="4"/>
      <c r="M856" s="4"/>
      <c r="N856" s="4"/>
      <c r="O856" s="4"/>
      <c r="P856" s="4"/>
      <c r="Q856" s="4"/>
      <c r="R856" s="4"/>
      <c r="S856" s="4"/>
      <c r="T856" s="4"/>
      <c r="U856" s="4"/>
      <c r="V856" s="4"/>
      <c r="W856" s="4"/>
      <c r="X856" s="4"/>
      <c r="Y856" s="4"/>
      <c r="Z856" s="4"/>
      <c r="AA856" s="4"/>
      <c r="AB856" s="4"/>
      <c r="AC856" s="4"/>
    </row>
    <row r="857" spans="1:29" ht="14.25" customHeight="1">
      <c r="A857" s="84"/>
      <c r="B857" s="84"/>
      <c r="C857" s="84"/>
      <c r="D857" s="84"/>
      <c r="E857" s="84"/>
      <c r="F857" s="84"/>
      <c r="G857" s="84"/>
      <c r="H857" s="4"/>
      <c r="I857" s="4"/>
      <c r="J857" s="4"/>
      <c r="K857" s="4"/>
      <c r="L857" s="4"/>
      <c r="M857" s="4"/>
      <c r="N857" s="4"/>
      <c r="O857" s="4"/>
      <c r="P857" s="4"/>
      <c r="Q857" s="4"/>
      <c r="R857" s="4"/>
      <c r="S857" s="4"/>
      <c r="T857" s="4"/>
      <c r="U857" s="4"/>
      <c r="V857" s="4"/>
      <c r="W857" s="4"/>
      <c r="X857" s="4"/>
      <c r="Y857" s="4"/>
      <c r="Z857" s="4"/>
      <c r="AA857" s="4"/>
      <c r="AB857" s="4"/>
      <c r="AC857" s="4"/>
    </row>
    <row r="858" spans="1:29" ht="14.25" customHeight="1">
      <c r="A858" s="84"/>
      <c r="B858" s="84"/>
      <c r="C858" s="84"/>
      <c r="D858" s="84"/>
      <c r="E858" s="84"/>
      <c r="F858" s="84"/>
      <c r="G858" s="84"/>
      <c r="H858" s="4"/>
      <c r="I858" s="4"/>
      <c r="J858" s="4"/>
      <c r="K858" s="4"/>
      <c r="L858" s="4"/>
      <c r="M858" s="4"/>
      <c r="N858" s="4"/>
      <c r="O858" s="4"/>
      <c r="P858" s="4"/>
      <c r="Q858" s="4"/>
      <c r="R858" s="4"/>
      <c r="S858" s="4"/>
      <c r="T858" s="4"/>
      <c r="U858" s="4"/>
      <c r="V858" s="4"/>
      <c r="W858" s="4"/>
      <c r="X858" s="4"/>
      <c r="Y858" s="4"/>
      <c r="Z858" s="4"/>
      <c r="AA858" s="4"/>
      <c r="AB858" s="4"/>
      <c r="AC858" s="4"/>
    </row>
    <row r="859" spans="1:29" ht="14.25" customHeight="1">
      <c r="A859" s="84"/>
      <c r="B859" s="84"/>
      <c r="C859" s="84"/>
      <c r="D859" s="84"/>
      <c r="E859" s="84"/>
      <c r="F859" s="84"/>
      <c r="G859" s="84"/>
      <c r="H859" s="4"/>
      <c r="I859" s="4"/>
      <c r="J859" s="4"/>
      <c r="K859" s="4"/>
      <c r="L859" s="4"/>
      <c r="M859" s="4"/>
      <c r="N859" s="4"/>
      <c r="O859" s="4"/>
      <c r="P859" s="4"/>
      <c r="Q859" s="4"/>
      <c r="R859" s="4"/>
      <c r="S859" s="4"/>
      <c r="T859" s="4"/>
      <c r="U859" s="4"/>
      <c r="V859" s="4"/>
      <c r="W859" s="4"/>
      <c r="X859" s="4"/>
      <c r="Y859" s="4"/>
      <c r="Z859" s="4"/>
      <c r="AA859" s="4"/>
      <c r="AB859" s="4"/>
      <c r="AC859" s="4"/>
    </row>
    <row r="860" spans="1:29" ht="14.25" customHeight="1">
      <c r="A860" s="84"/>
      <c r="B860" s="84"/>
      <c r="C860" s="84"/>
      <c r="D860" s="84"/>
      <c r="E860" s="84"/>
      <c r="F860" s="84"/>
      <c r="G860" s="84"/>
      <c r="H860" s="4"/>
      <c r="I860" s="4"/>
      <c r="J860" s="4"/>
      <c r="K860" s="4"/>
      <c r="L860" s="4"/>
      <c r="M860" s="4"/>
      <c r="N860" s="4"/>
      <c r="O860" s="4"/>
      <c r="P860" s="4"/>
      <c r="Q860" s="4"/>
      <c r="R860" s="4"/>
      <c r="S860" s="4"/>
      <c r="T860" s="4"/>
      <c r="U860" s="4"/>
      <c r="V860" s="4"/>
      <c r="W860" s="4"/>
      <c r="X860" s="4"/>
      <c r="Y860" s="4"/>
      <c r="Z860" s="4"/>
      <c r="AA860" s="4"/>
      <c r="AB860" s="4"/>
      <c r="AC860" s="4"/>
    </row>
    <row r="861" spans="1:29" ht="14.25" customHeight="1">
      <c r="A861" s="84"/>
      <c r="B861" s="84"/>
      <c r="C861" s="84"/>
      <c r="D861" s="84"/>
      <c r="E861" s="84"/>
      <c r="F861" s="84"/>
      <c r="G861" s="84"/>
      <c r="H861" s="4"/>
      <c r="I861" s="4"/>
      <c r="J861" s="4"/>
      <c r="K861" s="4"/>
      <c r="L861" s="4"/>
      <c r="M861" s="4"/>
      <c r="N861" s="4"/>
      <c r="O861" s="4"/>
      <c r="P861" s="4"/>
      <c r="Q861" s="4"/>
      <c r="R861" s="4"/>
      <c r="S861" s="4"/>
      <c r="T861" s="4"/>
      <c r="U861" s="4"/>
      <c r="V861" s="4"/>
      <c r="W861" s="4"/>
      <c r="X861" s="4"/>
      <c r="Y861" s="4"/>
      <c r="Z861" s="4"/>
      <c r="AA861" s="4"/>
      <c r="AB861" s="4"/>
      <c r="AC861" s="4"/>
    </row>
    <row r="862" spans="1:29" ht="14.25" customHeight="1">
      <c r="A862" s="84"/>
      <c r="B862" s="84"/>
      <c r="C862" s="84"/>
      <c r="D862" s="84"/>
      <c r="E862" s="84"/>
      <c r="F862" s="84"/>
      <c r="G862" s="84"/>
      <c r="H862" s="4"/>
      <c r="I862" s="4"/>
      <c r="J862" s="4"/>
      <c r="K862" s="4"/>
      <c r="L862" s="4"/>
      <c r="M862" s="4"/>
      <c r="N862" s="4"/>
      <c r="O862" s="4"/>
      <c r="P862" s="4"/>
      <c r="Q862" s="4"/>
      <c r="R862" s="4"/>
      <c r="S862" s="4"/>
      <c r="T862" s="4"/>
      <c r="U862" s="4"/>
      <c r="V862" s="4"/>
      <c r="W862" s="4"/>
      <c r="X862" s="4"/>
      <c r="Y862" s="4"/>
      <c r="Z862" s="4"/>
      <c r="AA862" s="4"/>
      <c r="AB862" s="4"/>
      <c r="AC862" s="4"/>
    </row>
    <row r="863" spans="1:29" ht="14.25" customHeight="1">
      <c r="A863" s="84"/>
      <c r="B863" s="84"/>
      <c r="C863" s="84"/>
      <c r="D863" s="84"/>
      <c r="E863" s="84"/>
      <c r="F863" s="84"/>
      <c r="G863" s="84"/>
      <c r="H863" s="4"/>
      <c r="I863" s="4"/>
      <c r="J863" s="4"/>
      <c r="K863" s="4"/>
      <c r="L863" s="4"/>
      <c r="M863" s="4"/>
      <c r="N863" s="4"/>
      <c r="O863" s="4"/>
      <c r="P863" s="4"/>
      <c r="Q863" s="4"/>
      <c r="R863" s="4"/>
      <c r="S863" s="4"/>
      <c r="T863" s="4"/>
      <c r="U863" s="4"/>
      <c r="V863" s="4"/>
      <c r="W863" s="4"/>
      <c r="X863" s="4"/>
      <c r="Y863" s="4"/>
      <c r="Z863" s="4"/>
      <c r="AA863" s="4"/>
      <c r="AB863" s="4"/>
      <c r="AC863" s="4"/>
    </row>
    <row r="864" spans="1:29" ht="14.25" customHeight="1">
      <c r="A864" s="84"/>
      <c r="B864" s="84"/>
      <c r="C864" s="84"/>
      <c r="D864" s="84"/>
      <c r="E864" s="84"/>
      <c r="F864" s="84"/>
      <c r="G864" s="84"/>
      <c r="H864" s="4"/>
      <c r="I864" s="4"/>
      <c r="J864" s="4"/>
      <c r="K864" s="4"/>
      <c r="L864" s="4"/>
      <c r="M864" s="4"/>
      <c r="N864" s="4"/>
      <c r="O864" s="4"/>
      <c r="P864" s="4"/>
      <c r="Q864" s="4"/>
      <c r="R864" s="4"/>
      <c r="S864" s="4"/>
      <c r="T864" s="4"/>
      <c r="U864" s="4"/>
      <c r="V864" s="4"/>
      <c r="W864" s="4"/>
      <c r="X864" s="4"/>
      <c r="Y864" s="4"/>
      <c r="Z864" s="4"/>
      <c r="AA864" s="4"/>
      <c r="AB864" s="4"/>
      <c r="AC864" s="4"/>
    </row>
    <row r="865" spans="1:29" ht="14.25" customHeight="1">
      <c r="A865" s="84"/>
      <c r="B865" s="84"/>
      <c r="C865" s="84"/>
      <c r="D865" s="84"/>
      <c r="E865" s="84"/>
      <c r="F865" s="84"/>
      <c r="G865" s="84"/>
      <c r="H865" s="4"/>
      <c r="I865" s="4"/>
      <c r="J865" s="4"/>
      <c r="K865" s="4"/>
      <c r="L865" s="4"/>
      <c r="M865" s="4"/>
      <c r="N865" s="4"/>
      <c r="O865" s="4"/>
      <c r="P865" s="4"/>
      <c r="Q865" s="4"/>
      <c r="R865" s="4"/>
      <c r="S865" s="4"/>
      <c r="T865" s="4"/>
      <c r="U865" s="4"/>
      <c r="V865" s="4"/>
      <c r="W865" s="4"/>
      <c r="X865" s="4"/>
      <c r="Y865" s="4"/>
      <c r="Z865" s="4"/>
      <c r="AA865" s="4"/>
      <c r="AB865" s="4"/>
      <c r="AC865" s="4"/>
    </row>
    <row r="866" spans="1:29" ht="14.25" customHeight="1">
      <c r="A866" s="84"/>
      <c r="B866" s="84"/>
      <c r="C866" s="84"/>
      <c r="D866" s="84"/>
      <c r="E866" s="84"/>
      <c r="F866" s="84"/>
      <c r="G866" s="84"/>
      <c r="H866" s="4"/>
      <c r="I866" s="4"/>
      <c r="J866" s="4"/>
      <c r="K866" s="4"/>
      <c r="L866" s="4"/>
      <c r="M866" s="4"/>
      <c r="N866" s="4"/>
      <c r="O866" s="4"/>
      <c r="P866" s="4"/>
      <c r="Q866" s="4"/>
      <c r="R866" s="4"/>
      <c r="S866" s="4"/>
      <c r="T866" s="4"/>
      <c r="U866" s="4"/>
      <c r="V866" s="4"/>
      <c r="W866" s="4"/>
      <c r="X866" s="4"/>
      <c r="Y866" s="4"/>
      <c r="Z866" s="4"/>
      <c r="AA866" s="4"/>
      <c r="AB866" s="4"/>
      <c r="AC866" s="4"/>
    </row>
    <row r="867" spans="1:29" ht="14.25" customHeight="1">
      <c r="A867" s="84"/>
      <c r="B867" s="84"/>
      <c r="C867" s="84"/>
      <c r="D867" s="84"/>
      <c r="E867" s="84"/>
      <c r="F867" s="84"/>
      <c r="G867" s="84"/>
      <c r="H867" s="4"/>
      <c r="I867" s="4"/>
      <c r="J867" s="4"/>
      <c r="K867" s="4"/>
      <c r="L867" s="4"/>
      <c r="M867" s="4"/>
      <c r="N867" s="4"/>
      <c r="O867" s="4"/>
      <c r="P867" s="4"/>
      <c r="Q867" s="4"/>
      <c r="R867" s="4"/>
      <c r="S867" s="4"/>
      <c r="T867" s="4"/>
      <c r="U867" s="4"/>
      <c r="V867" s="4"/>
      <c r="W867" s="4"/>
      <c r="X867" s="4"/>
      <c r="Y867" s="4"/>
      <c r="Z867" s="4"/>
      <c r="AA867" s="4"/>
      <c r="AB867" s="4"/>
      <c r="AC867" s="4"/>
    </row>
    <row r="868" spans="1:29" ht="14.25" customHeight="1">
      <c r="A868" s="84"/>
      <c r="B868" s="84"/>
      <c r="C868" s="84"/>
      <c r="D868" s="84"/>
      <c r="E868" s="84"/>
      <c r="F868" s="84"/>
      <c r="G868" s="84"/>
      <c r="H868" s="4"/>
      <c r="I868" s="4"/>
      <c r="J868" s="4"/>
      <c r="K868" s="4"/>
      <c r="L868" s="4"/>
      <c r="M868" s="4"/>
      <c r="N868" s="4"/>
      <c r="O868" s="4"/>
      <c r="P868" s="4"/>
      <c r="Q868" s="4"/>
      <c r="R868" s="4"/>
      <c r="S868" s="4"/>
      <c r="T868" s="4"/>
      <c r="U868" s="4"/>
      <c r="V868" s="4"/>
      <c r="W868" s="4"/>
      <c r="X868" s="4"/>
      <c r="Y868" s="4"/>
      <c r="Z868" s="4"/>
      <c r="AA868" s="4"/>
      <c r="AB868" s="4"/>
      <c r="AC868" s="4"/>
    </row>
    <row r="869" spans="1:29" ht="14.25" customHeight="1">
      <c r="A869" s="84"/>
      <c r="B869" s="84"/>
      <c r="C869" s="84"/>
      <c r="D869" s="84"/>
      <c r="E869" s="84"/>
      <c r="F869" s="84"/>
      <c r="G869" s="84"/>
      <c r="H869" s="4"/>
      <c r="I869" s="4"/>
      <c r="J869" s="4"/>
      <c r="K869" s="4"/>
      <c r="L869" s="4"/>
      <c r="M869" s="4"/>
      <c r="N869" s="4"/>
      <c r="O869" s="4"/>
      <c r="P869" s="4"/>
      <c r="Q869" s="4"/>
      <c r="R869" s="4"/>
      <c r="S869" s="4"/>
      <c r="T869" s="4"/>
      <c r="U869" s="4"/>
      <c r="V869" s="4"/>
      <c r="W869" s="4"/>
      <c r="X869" s="4"/>
      <c r="Y869" s="4"/>
      <c r="Z869" s="4"/>
      <c r="AA869" s="4"/>
      <c r="AB869" s="4"/>
      <c r="AC869" s="4"/>
    </row>
    <row r="870" spans="1:29" ht="14.25" customHeight="1">
      <c r="A870" s="84"/>
      <c r="B870" s="84"/>
      <c r="C870" s="84"/>
      <c r="D870" s="84"/>
      <c r="E870" s="84"/>
      <c r="F870" s="84"/>
      <c r="G870" s="84"/>
      <c r="H870" s="4"/>
      <c r="I870" s="4"/>
      <c r="J870" s="4"/>
      <c r="K870" s="4"/>
      <c r="L870" s="4"/>
      <c r="M870" s="4"/>
      <c r="N870" s="4"/>
      <c r="O870" s="4"/>
      <c r="P870" s="4"/>
      <c r="Q870" s="4"/>
      <c r="R870" s="4"/>
      <c r="S870" s="4"/>
      <c r="T870" s="4"/>
      <c r="U870" s="4"/>
      <c r="V870" s="4"/>
      <c r="W870" s="4"/>
      <c r="X870" s="4"/>
      <c r="Y870" s="4"/>
      <c r="Z870" s="4"/>
      <c r="AA870" s="4"/>
      <c r="AB870" s="4"/>
      <c r="AC870" s="4"/>
    </row>
    <row r="871" spans="1:29" ht="14.25" customHeight="1">
      <c r="A871" s="84"/>
      <c r="B871" s="84"/>
      <c r="C871" s="84"/>
      <c r="D871" s="84"/>
      <c r="E871" s="84"/>
      <c r="F871" s="84"/>
      <c r="G871" s="84"/>
      <c r="H871" s="4"/>
      <c r="I871" s="4"/>
      <c r="J871" s="4"/>
      <c r="K871" s="4"/>
      <c r="L871" s="4"/>
      <c r="M871" s="4"/>
      <c r="N871" s="4"/>
      <c r="O871" s="4"/>
      <c r="P871" s="4"/>
      <c r="Q871" s="4"/>
      <c r="R871" s="4"/>
      <c r="S871" s="4"/>
      <c r="T871" s="4"/>
      <c r="U871" s="4"/>
      <c r="V871" s="4"/>
      <c r="W871" s="4"/>
      <c r="X871" s="4"/>
      <c r="Y871" s="4"/>
      <c r="Z871" s="4"/>
      <c r="AA871" s="4"/>
      <c r="AB871" s="4"/>
      <c r="AC871" s="4"/>
    </row>
    <row r="872" spans="1:29" ht="14.25" customHeight="1">
      <c r="A872" s="84"/>
      <c r="B872" s="84"/>
      <c r="C872" s="84"/>
      <c r="D872" s="84"/>
      <c r="E872" s="84"/>
      <c r="F872" s="84"/>
      <c r="G872" s="84"/>
      <c r="H872" s="4"/>
      <c r="I872" s="4"/>
      <c r="J872" s="4"/>
      <c r="K872" s="4"/>
      <c r="L872" s="4"/>
      <c r="M872" s="4"/>
      <c r="N872" s="4"/>
      <c r="O872" s="4"/>
      <c r="P872" s="4"/>
      <c r="Q872" s="4"/>
      <c r="R872" s="4"/>
      <c r="S872" s="4"/>
      <c r="T872" s="4"/>
      <c r="U872" s="4"/>
      <c r="V872" s="4"/>
      <c r="W872" s="4"/>
      <c r="X872" s="4"/>
      <c r="Y872" s="4"/>
      <c r="Z872" s="4"/>
      <c r="AA872" s="4"/>
      <c r="AB872" s="4"/>
      <c r="AC872" s="4"/>
    </row>
    <row r="873" spans="1:29" ht="14.25" customHeight="1">
      <c r="A873" s="84"/>
      <c r="B873" s="84"/>
      <c r="C873" s="84"/>
      <c r="D873" s="84"/>
      <c r="E873" s="84"/>
      <c r="F873" s="84"/>
      <c r="G873" s="84"/>
      <c r="H873" s="4"/>
      <c r="I873" s="4"/>
      <c r="J873" s="4"/>
      <c r="K873" s="4"/>
      <c r="L873" s="4"/>
      <c r="M873" s="4"/>
      <c r="N873" s="4"/>
      <c r="O873" s="4"/>
      <c r="P873" s="4"/>
      <c r="Q873" s="4"/>
      <c r="R873" s="4"/>
      <c r="S873" s="4"/>
      <c r="T873" s="4"/>
      <c r="U873" s="4"/>
      <c r="V873" s="4"/>
      <c r="W873" s="4"/>
      <c r="X873" s="4"/>
      <c r="Y873" s="4"/>
      <c r="Z873" s="4"/>
      <c r="AA873" s="4"/>
      <c r="AB873" s="4"/>
      <c r="AC873" s="4"/>
    </row>
    <row r="874" spans="1:29" ht="14.25" customHeight="1">
      <c r="A874" s="84"/>
      <c r="B874" s="84"/>
      <c r="C874" s="84"/>
      <c r="D874" s="84"/>
      <c r="E874" s="84"/>
      <c r="F874" s="84"/>
      <c r="G874" s="84"/>
      <c r="H874" s="4"/>
      <c r="I874" s="4"/>
      <c r="J874" s="4"/>
      <c r="K874" s="4"/>
      <c r="L874" s="4"/>
      <c r="M874" s="4"/>
      <c r="N874" s="4"/>
      <c r="O874" s="4"/>
      <c r="P874" s="4"/>
      <c r="Q874" s="4"/>
      <c r="R874" s="4"/>
      <c r="S874" s="4"/>
      <c r="T874" s="4"/>
      <c r="U874" s="4"/>
      <c r="V874" s="4"/>
      <c r="W874" s="4"/>
      <c r="X874" s="4"/>
      <c r="Y874" s="4"/>
      <c r="Z874" s="4"/>
      <c r="AA874" s="4"/>
      <c r="AB874" s="4"/>
      <c r="AC874" s="4"/>
    </row>
    <row r="875" spans="1:29" ht="14.25" customHeight="1">
      <c r="A875" s="84"/>
      <c r="B875" s="84"/>
      <c r="C875" s="84"/>
      <c r="D875" s="84"/>
      <c r="E875" s="84"/>
      <c r="F875" s="84"/>
      <c r="G875" s="84"/>
      <c r="H875" s="4"/>
      <c r="I875" s="4"/>
      <c r="J875" s="4"/>
      <c r="K875" s="4"/>
      <c r="L875" s="4"/>
      <c r="M875" s="4"/>
      <c r="N875" s="4"/>
      <c r="O875" s="4"/>
      <c r="P875" s="4"/>
      <c r="Q875" s="4"/>
      <c r="R875" s="4"/>
      <c r="S875" s="4"/>
      <c r="T875" s="4"/>
      <c r="U875" s="4"/>
      <c r="V875" s="4"/>
      <c r="W875" s="4"/>
      <c r="X875" s="4"/>
      <c r="Y875" s="4"/>
      <c r="Z875" s="4"/>
      <c r="AA875" s="4"/>
      <c r="AB875" s="4"/>
      <c r="AC875" s="4"/>
    </row>
    <row r="876" spans="1:29" ht="14.25" customHeight="1">
      <c r="A876" s="84"/>
      <c r="B876" s="84"/>
      <c r="C876" s="84"/>
      <c r="D876" s="84"/>
      <c r="E876" s="84"/>
      <c r="F876" s="84"/>
      <c r="G876" s="84"/>
      <c r="H876" s="4"/>
      <c r="I876" s="4"/>
      <c r="J876" s="4"/>
      <c r="K876" s="4"/>
      <c r="L876" s="4"/>
      <c r="M876" s="4"/>
      <c r="N876" s="4"/>
      <c r="O876" s="4"/>
      <c r="P876" s="4"/>
      <c r="Q876" s="4"/>
      <c r="R876" s="4"/>
      <c r="S876" s="4"/>
      <c r="T876" s="4"/>
      <c r="U876" s="4"/>
      <c r="V876" s="4"/>
      <c r="W876" s="4"/>
      <c r="X876" s="4"/>
      <c r="Y876" s="4"/>
      <c r="Z876" s="4"/>
      <c r="AA876" s="4"/>
      <c r="AB876" s="4"/>
      <c r="AC876" s="4"/>
    </row>
    <row r="877" spans="1:29" ht="14.25" customHeight="1">
      <c r="A877" s="84"/>
      <c r="B877" s="84"/>
      <c r="C877" s="84"/>
      <c r="D877" s="84"/>
      <c r="E877" s="84"/>
      <c r="F877" s="84"/>
      <c r="G877" s="84"/>
      <c r="H877" s="4"/>
      <c r="I877" s="4"/>
      <c r="J877" s="4"/>
      <c r="K877" s="4"/>
      <c r="L877" s="4"/>
      <c r="M877" s="4"/>
      <c r="N877" s="4"/>
      <c r="O877" s="4"/>
      <c r="P877" s="4"/>
      <c r="Q877" s="4"/>
      <c r="R877" s="4"/>
      <c r="S877" s="4"/>
      <c r="T877" s="4"/>
      <c r="U877" s="4"/>
      <c r="V877" s="4"/>
      <c r="W877" s="4"/>
      <c r="X877" s="4"/>
      <c r="Y877" s="4"/>
      <c r="Z877" s="4"/>
      <c r="AA877" s="4"/>
      <c r="AB877" s="4"/>
      <c r="AC877" s="4"/>
    </row>
    <row r="878" spans="1:29" ht="14.25" customHeight="1">
      <c r="A878" s="84"/>
      <c r="B878" s="84"/>
      <c r="C878" s="84"/>
      <c r="D878" s="84"/>
      <c r="E878" s="84"/>
      <c r="F878" s="84"/>
      <c r="G878" s="84"/>
      <c r="H878" s="4"/>
      <c r="I878" s="4"/>
      <c r="J878" s="4"/>
      <c r="K878" s="4"/>
      <c r="L878" s="4"/>
      <c r="M878" s="4"/>
      <c r="N878" s="4"/>
      <c r="O878" s="4"/>
      <c r="P878" s="4"/>
      <c r="Q878" s="4"/>
      <c r="R878" s="4"/>
      <c r="S878" s="4"/>
      <c r="T878" s="4"/>
      <c r="U878" s="4"/>
      <c r="V878" s="4"/>
      <c r="W878" s="4"/>
      <c r="X878" s="4"/>
      <c r="Y878" s="4"/>
      <c r="Z878" s="4"/>
      <c r="AA878" s="4"/>
      <c r="AB878" s="4"/>
      <c r="AC878" s="4"/>
    </row>
    <row r="879" spans="1:29" ht="14.25" customHeight="1">
      <c r="A879" s="84"/>
      <c r="B879" s="84"/>
      <c r="C879" s="84"/>
      <c r="D879" s="84"/>
      <c r="E879" s="84"/>
      <c r="F879" s="84"/>
      <c r="G879" s="84"/>
      <c r="H879" s="4"/>
      <c r="I879" s="4"/>
      <c r="J879" s="4"/>
      <c r="K879" s="4"/>
      <c r="L879" s="4"/>
      <c r="M879" s="4"/>
      <c r="N879" s="4"/>
      <c r="O879" s="4"/>
      <c r="P879" s="4"/>
      <c r="Q879" s="4"/>
      <c r="R879" s="4"/>
      <c r="S879" s="4"/>
      <c r="T879" s="4"/>
      <c r="U879" s="4"/>
      <c r="V879" s="4"/>
      <c r="W879" s="4"/>
      <c r="X879" s="4"/>
      <c r="Y879" s="4"/>
      <c r="Z879" s="4"/>
      <c r="AA879" s="4"/>
      <c r="AB879" s="4"/>
      <c r="AC879" s="4"/>
    </row>
    <row r="880" spans="1:29" ht="14.25" customHeight="1">
      <c r="A880" s="84"/>
      <c r="B880" s="84"/>
      <c r="C880" s="84"/>
      <c r="D880" s="84"/>
      <c r="E880" s="84"/>
      <c r="F880" s="84"/>
      <c r="G880" s="84"/>
      <c r="H880" s="4"/>
      <c r="I880" s="4"/>
      <c r="J880" s="4"/>
      <c r="K880" s="4"/>
      <c r="L880" s="4"/>
      <c r="M880" s="4"/>
      <c r="N880" s="4"/>
      <c r="O880" s="4"/>
      <c r="P880" s="4"/>
      <c r="Q880" s="4"/>
      <c r="R880" s="4"/>
      <c r="S880" s="4"/>
      <c r="T880" s="4"/>
      <c r="U880" s="4"/>
      <c r="V880" s="4"/>
      <c r="W880" s="4"/>
      <c r="X880" s="4"/>
      <c r="Y880" s="4"/>
      <c r="Z880" s="4"/>
      <c r="AA880" s="4"/>
      <c r="AB880" s="4"/>
      <c r="AC880" s="4"/>
    </row>
    <row r="881" spans="1:29" ht="14.25" customHeight="1">
      <c r="A881" s="84"/>
      <c r="B881" s="84"/>
      <c r="C881" s="84"/>
      <c r="D881" s="84"/>
      <c r="E881" s="84"/>
      <c r="F881" s="84"/>
      <c r="G881" s="84"/>
      <c r="H881" s="4"/>
      <c r="I881" s="4"/>
      <c r="J881" s="4"/>
      <c r="K881" s="4"/>
      <c r="L881" s="4"/>
      <c r="M881" s="4"/>
      <c r="N881" s="4"/>
      <c r="O881" s="4"/>
      <c r="P881" s="4"/>
      <c r="Q881" s="4"/>
      <c r="R881" s="4"/>
      <c r="S881" s="4"/>
      <c r="T881" s="4"/>
      <c r="U881" s="4"/>
      <c r="V881" s="4"/>
      <c r="W881" s="4"/>
      <c r="X881" s="4"/>
      <c r="Y881" s="4"/>
      <c r="Z881" s="4"/>
      <c r="AA881" s="4"/>
      <c r="AB881" s="4"/>
      <c r="AC881" s="4"/>
    </row>
    <row r="882" spans="1:29" ht="14.25" customHeight="1">
      <c r="A882" s="84"/>
      <c r="B882" s="84"/>
      <c r="C882" s="84"/>
      <c r="D882" s="84"/>
      <c r="E882" s="84"/>
      <c r="F882" s="84"/>
      <c r="G882" s="84"/>
      <c r="H882" s="4"/>
      <c r="I882" s="4"/>
      <c r="J882" s="4"/>
      <c r="K882" s="4"/>
      <c r="L882" s="4"/>
      <c r="M882" s="4"/>
      <c r="N882" s="4"/>
      <c r="O882" s="4"/>
      <c r="P882" s="4"/>
      <c r="Q882" s="4"/>
      <c r="R882" s="4"/>
      <c r="S882" s="4"/>
      <c r="T882" s="4"/>
      <c r="U882" s="4"/>
      <c r="V882" s="4"/>
      <c r="W882" s="4"/>
      <c r="X882" s="4"/>
      <c r="Y882" s="4"/>
      <c r="Z882" s="4"/>
      <c r="AA882" s="4"/>
      <c r="AB882" s="4"/>
      <c r="AC882" s="4"/>
    </row>
    <row r="883" spans="1:29" ht="14.25" customHeight="1">
      <c r="A883" s="84"/>
      <c r="B883" s="84"/>
      <c r="C883" s="84"/>
      <c r="D883" s="84"/>
      <c r="E883" s="84"/>
      <c r="F883" s="84"/>
      <c r="G883" s="84"/>
      <c r="H883" s="4"/>
      <c r="I883" s="4"/>
      <c r="J883" s="4"/>
      <c r="K883" s="4"/>
      <c r="L883" s="4"/>
      <c r="M883" s="4"/>
      <c r="N883" s="4"/>
      <c r="O883" s="4"/>
      <c r="P883" s="4"/>
      <c r="Q883" s="4"/>
      <c r="R883" s="4"/>
      <c r="S883" s="4"/>
      <c r="T883" s="4"/>
      <c r="U883" s="4"/>
      <c r="V883" s="4"/>
      <c r="W883" s="4"/>
      <c r="X883" s="4"/>
      <c r="Y883" s="4"/>
      <c r="Z883" s="4"/>
      <c r="AA883" s="4"/>
      <c r="AB883" s="4"/>
      <c r="AC883" s="4"/>
    </row>
    <row r="884" spans="1:29" ht="14.25" customHeight="1">
      <c r="A884" s="84"/>
      <c r="B884" s="84"/>
      <c r="C884" s="84"/>
      <c r="D884" s="84"/>
      <c r="E884" s="84"/>
      <c r="F884" s="84"/>
      <c r="G884" s="84"/>
      <c r="H884" s="4"/>
      <c r="I884" s="4"/>
      <c r="J884" s="4"/>
      <c r="K884" s="4"/>
      <c r="L884" s="4"/>
      <c r="M884" s="4"/>
      <c r="N884" s="4"/>
      <c r="O884" s="4"/>
      <c r="P884" s="4"/>
      <c r="Q884" s="4"/>
      <c r="R884" s="4"/>
      <c r="S884" s="4"/>
      <c r="T884" s="4"/>
      <c r="U884" s="4"/>
      <c r="V884" s="4"/>
      <c r="W884" s="4"/>
      <c r="X884" s="4"/>
      <c r="Y884" s="4"/>
      <c r="Z884" s="4"/>
      <c r="AA884" s="4"/>
      <c r="AB884" s="4"/>
      <c r="AC884" s="4"/>
    </row>
    <row r="885" spans="1:29" ht="14.25" customHeight="1">
      <c r="A885" s="84"/>
      <c r="B885" s="84"/>
      <c r="C885" s="84"/>
      <c r="D885" s="84"/>
      <c r="E885" s="84"/>
      <c r="F885" s="84"/>
      <c r="G885" s="84"/>
      <c r="H885" s="4"/>
      <c r="I885" s="4"/>
      <c r="J885" s="4"/>
      <c r="K885" s="4"/>
      <c r="L885" s="4"/>
      <c r="M885" s="4"/>
      <c r="N885" s="4"/>
      <c r="O885" s="4"/>
      <c r="P885" s="4"/>
      <c r="Q885" s="4"/>
      <c r="R885" s="4"/>
      <c r="S885" s="4"/>
      <c r="T885" s="4"/>
      <c r="U885" s="4"/>
      <c r="V885" s="4"/>
      <c r="W885" s="4"/>
      <c r="X885" s="4"/>
      <c r="Y885" s="4"/>
      <c r="Z885" s="4"/>
      <c r="AA885" s="4"/>
      <c r="AB885" s="4"/>
      <c r="AC885" s="4"/>
    </row>
    <row r="886" spans="1:29" ht="14.25" customHeight="1">
      <c r="A886" s="84"/>
      <c r="B886" s="84"/>
      <c r="C886" s="84"/>
      <c r="D886" s="84"/>
      <c r="E886" s="84"/>
      <c r="F886" s="84"/>
      <c r="G886" s="84"/>
      <c r="H886" s="4"/>
      <c r="I886" s="4"/>
      <c r="J886" s="4"/>
      <c r="K886" s="4"/>
      <c r="L886" s="4"/>
      <c r="M886" s="4"/>
      <c r="N886" s="4"/>
      <c r="O886" s="4"/>
      <c r="P886" s="4"/>
      <c r="Q886" s="4"/>
      <c r="R886" s="4"/>
      <c r="S886" s="4"/>
      <c r="T886" s="4"/>
      <c r="U886" s="4"/>
      <c r="V886" s="4"/>
      <c r="W886" s="4"/>
      <c r="X886" s="4"/>
      <c r="Y886" s="4"/>
      <c r="Z886" s="4"/>
      <c r="AA886" s="4"/>
      <c r="AB886" s="4"/>
      <c r="AC886" s="4"/>
    </row>
    <row r="887" spans="1:29" ht="14.25" customHeight="1">
      <c r="A887" s="84"/>
      <c r="B887" s="84"/>
      <c r="C887" s="84"/>
      <c r="D887" s="84"/>
      <c r="E887" s="84"/>
      <c r="F887" s="84"/>
      <c r="G887" s="84"/>
      <c r="H887" s="4"/>
      <c r="I887" s="4"/>
      <c r="J887" s="4"/>
      <c r="K887" s="4"/>
      <c r="L887" s="4"/>
      <c r="M887" s="4"/>
      <c r="N887" s="4"/>
      <c r="O887" s="4"/>
      <c r="P887" s="4"/>
      <c r="Q887" s="4"/>
      <c r="R887" s="4"/>
      <c r="S887" s="4"/>
      <c r="T887" s="4"/>
      <c r="U887" s="4"/>
      <c r="V887" s="4"/>
      <c r="W887" s="4"/>
      <c r="X887" s="4"/>
      <c r="Y887" s="4"/>
      <c r="Z887" s="4"/>
      <c r="AA887" s="4"/>
      <c r="AB887" s="4"/>
      <c r="AC887" s="4"/>
    </row>
    <row r="888" spans="1:29" ht="14.25" customHeight="1">
      <c r="A888" s="84"/>
      <c r="B888" s="84"/>
      <c r="C888" s="84"/>
      <c r="D888" s="84"/>
      <c r="E888" s="84"/>
      <c r="F888" s="84"/>
      <c r="G888" s="84"/>
      <c r="H888" s="4"/>
      <c r="I888" s="4"/>
      <c r="J888" s="4"/>
      <c r="K888" s="4"/>
      <c r="L888" s="4"/>
      <c r="M888" s="4"/>
      <c r="N888" s="4"/>
      <c r="O888" s="4"/>
      <c r="P888" s="4"/>
      <c r="Q888" s="4"/>
      <c r="R888" s="4"/>
      <c r="S888" s="4"/>
      <c r="T888" s="4"/>
      <c r="U888" s="4"/>
      <c r="V888" s="4"/>
      <c r="W888" s="4"/>
      <c r="X888" s="4"/>
      <c r="Y888" s="4"/>
      <c r="Z888" s="4"/>
      <c r="AA888" s="4"/>
      <c r="AB888" s="4"/>
      <c r="AC888" s="4"/>
    </row>
    <row r="889" spans="1:29" ht="14.25" customHeight="1">
      <c r="A889" s="84"/>
      <c r="B889" s="84"/>
      <c r="C889" s="84"/>
      <c r="D889" s="84"/>
      <c r="E889" s="84"/>
      <c r="F889" s="84"/>
      <c r="G889" s="84"/>
      <c r="H889" s="4"/>
      <c r="I889" s="4"/>
      <c r="J889" s="4"/>
      <c r="K889" s="4"/>
      <c r="L889" s="4"/>
      <c r="M889" s="4"/>
      <c r="N889" s="4"/>
      <c r="O889" s="4"/>
      <c r="P889" s="4"/>
      <c r="Q889" s="4"/>
      <c r="R889" s="4"/>
      <c r="S889" s="4"/>
      <c r="T889" s="4"/>
      <c r="U889" s="4"/>
      <c r="V889" s="4"/>
      <c r="W889" s="4"/>
      <c r="X889" s="4"/>
      <c r="Y889" s="4"/>
      <c r="Z889" s="4"/>
      <c r="AA889" s="4"/>
      <c r="AB889" s="4"/>
      <c r="AC889" s="4"/>
    </row>
    <row r="890" spans="1:29" ht="14.25" customHeight="1">
      <c r="A890" s="84"/>
      <c r="B890" s="84"/>
      <c r="C890" s="84"/>
      <c r="D890" s="84"/>
      <c r="E890" s="84"/>
      <c r="F890" s="84"/>
      <c r="G890" s="84"/>
      <c r="H890" s="4"/>
      <c r="I890" s="4"/>
      <c r="J890" s="4"/>
      <c r="K890" s="4"/>
      <c r="L890" s="4"/>
      <c r="M890" s="4"/>
      <c r="N890" s="4"/>
      <c r="O890" s="4"/>
      <c r="P890" s="4"/>
      <c r="Q890" s="4"/>
      <c r="R890" s="4"/>
      <c r="S890" s="4"/>
      <c r="T890" s="4"/>
      <c r="U890" s="4"/>
      <c r="V890" s="4"/>
      <c r="W890" s="4"/>
      <c r="X890" s="4"/>
      <c r="Y890" s="4"/>
      <c r="Z890" s="4"/>
      <c r="AA890" s="4"/>
      <c r="AB890" s="4"/>
      <c r="AC890" s="4"/>
    </row>
    <row r="891" spans="1:29" ht="14.25" customHeight="1">
      <c r="A891" s="84"/>
      <c r="B891" s="84"/>
      <c r="C891" s="84"/>
      <c r="D891" s="84"/>
      <c r="E891" s="84"/>
      <c r="F891" s="84"/>
      <c r="G891" s="84"/>
      <c r="H891" s="4"/>
      <c r="I891" s="4"/>
      <c r="J891" s="4"/>
      <c r="K891" s="4"/>
      <c r="L891" s="4"/>
      <c r="M891" s="4"/>
      <c r="N891" s="4"/>
      <c r="O891" s="4"/>
      <c r="P891" s="4"/>
      <c r="Q891" s="4"/>
      <c r="R891" s="4"/>
      <c r="S891" s="4"/>
      <c r="T891" s="4"/>
      <c r="U891" s="4"/>
      <c r="V891" s="4"/>
      <c r="W891" s="4"/>
      <c r="X891" s="4"/>
      <c r="Y891" s="4"/>
      <c r="Z891" s="4"/>
      <c r="AA891" s="4"/>
      <c r="AB891" s="4"/>
      <c r="AC891" s="4"/>
    </row>
    <row r="892" spans="1:29" ht="14.25" customHeight="1">
      <c r="A892" s="84"/>
      <c r="B892" s="84"/>
      <c r="C892" s="84"/>
      <c r="D892" s="84"/>
      <c r="E892" s="84"/>
      <c r="F892" s="84"/>
      <c r="G892" s="84"/>
      <c r="H892" s="4"/>
      <c r="I892" s="4"/>
      <c r="J892" s="4"/>
      <c r="K892" s="4"/>
      <c r="L892" s="4"/>
      <c r="M892" s="4"/>
      <c r="N892" s="4"/>
      <c r="O892" s="4"/>
      <c r="P892" s="4"/>
      <c r="Q892" s="4"/>
      <c r="R892" s="4"/>
      <c r="S892" s="4"/>
      <c r="T892" s="4"/>
      <c r="U892" s="4"/>
      <c r="V892" s="4"/>
      <c r="W892" s="4"/>
      <c r="X892" s="4"/>
      <c r="Y892" s="4"/>
      <c r="Z892" s="4"/>
      <c r="AA892" s="4"/>
      <c r="AB892" s="4"/>
      <c r="AC892" s="4"/>
    </row>
    <row r="893" spans="1:29" ht="14.25" customHeight="1">
      <c r="A893" s="84"/>
      <c r="B893" s="84"/>
      <c r="C893" s="84"/>
      <c r="D893" s="84"/>
      <c r="E893" s="84"/>
      <c r="F893" s="84"/>
      <c r="G893" s="84"/>
      <c r="H893" s="4"/>
      <c r="I893" s="4"/>
      <c r="J893" s="4"/>
      <c r="K893" s="4"/>
      <c r="L893" s="4"/>
      <c r="M893" s="4"/>
      <c r="N893" s="4"/>
      <c r="O893" s="4"/>
      <c r="P893" s="4"/>
      <c r="Q893" s="4"/>
      <c r="R893" s="4"/>
      <c r="S893" s="4"/>
      <c r="T893" s="4"/>
      <c r="U893" s="4"/>
      <c r="V893" s="4"/>
      <c r="W893" s="4"/>
      <c r="X893" s="4"/>
      <c r="Y893" s="4"/>
      <c r="Z893" s="4"/>
      <c r="AA893" s="4"/>
      <c r="AB893" s="4"/>
      <c r="AC893" s="4"/>
    </row>
    <row r="894" spans="1:29" ht="14.25" customHeight="1">
      <c r="A894" s="84"/>
      <c r="B894" s="84"/>
      <c r="C894" s="84"/>
      <c r="D894" s="84"/>
      <c r="E894" s="84"/>
      <c r="F894" s="84"/>
      <c r="G894" s="84"/>
      <c r="H894" s="4"/>
      <c r="I894" s="4"/>
      <c r="J894" s="4"/>
      <c r="K894" s="4"/>
      <c r="L894" s="4"/>
      <c r="M894" s="4"/>
      <c r="N894" s="4"/>
      <c r="O894" s="4"/>
      <c r="P894" s="4"/>
      <c r="Q894" s="4"/>
      <c r="R894" s="4"/>
      <c r="S894" s="4"/>
      <c r="T894" s="4"/>
      <c r="U894" s="4"/>
      <c r="V894" s="4"/>
      <c r="W894" s="4"/>
      <c r="X894" s="4"/>
      <c r="Y894" s="4"/>
      <c r="Z894" s="4"/>
      <c r="AA894" s="4"/>
      <c r="AB894" s="4"/>
      <c r="AC894" s="4"/>
    </row>
    <row r="895" spans="1:29" ht="14.25" customHeight="1">
      <c r="A895" s="84"/>
      <c r="B895" s="84"/>
      <c r="C895" s="84"/>
      <c r="D895" s="84"/>
      <c r="E895" s="84"/>
      <c r="F895" s="84"/>
      <c r="G895" s="84"/>
      <c r="H895" s="4"/>
      <c r="I895" s="4"/>
      <c r="J895" s="4"/>
      <c r="K895" s="4"/>
      <c r="L895" s="4"/>
      <c r="M895" s="4"/>
      <c r="N895" s="4"/>
      <c r="O895" s="4"/>
      <c r="P895" s="4"/>
      <c r="Q895" s="4"/>
      <c r="R895" s="4"/>
      <c r="S895" s="4"/>
      <c r="T895" s="4"/>
      <c r="U895" s="4"/>
      <c r="V895" s="4"/>
      <c r="W895" s="4"/>
      <c r="X895" s="4"/>
      <c r="Y895" s="4"/>
      <c r="Z895" s="4"/>
      <c r="AA895" s="4"/>
      <c r="AB895" s="4"/>
      <c r="AC895" s="4"/>
    </row>
    <row r="896" spans="1:29" ht="14.25" customHeight="1">
      <c r="A896" s="84"/>
      <c r="B896" s="84"/>
      <c r="C896" s="84"/>
      <c r="D896" s="84"/>
      <c r="E896" s="84"/>
      <c r="F896" s="84"/>
      <c r="G896" s="84"/>
      <c r="H896" s="4"/>
      <c r="I896" s="4"/>
      <c r="J896" s="4"/>
      <c r="K896" s="4"/>
      <c r="L896" s="4"/>
      <c r="M896" s="4"/>
      <c r="N896" s="4"/>
      <c r="O896" s="4"/>
      <c r="P896" s="4"/>
      <c r="Q896" s="4"/>
      <c r="R896" s="4"/>
      <c r="S896" s="4"/>
      <c r="T896" s="4"/>
      <c r="U896" s="4"/>
      <c r="V896" s="4"/>
      <c r="W896" s="4"/>
      <c r="X896" s="4"/>
      <c r="Y896" s="4"/>
      <c r="Z896" s="4"/>
      <c r="AA896" s="4"/>
      <c r="AB896" s="4"/>
      <c r="AC896" s="4"/>
    </row>
    <row r="897" spans="1:29" ht="14.25" customHeight="1">
      <c r="A897" s="84"/>
      <c r="B897" s="84"/>
      <c r="C897" s="84"/>
      <c r="D897" s="84"/>
      <c r="E897" s="84"/>
      <c r="F897" s="84"/>
      <c r="G897" s="84"/>
      <c r="H897" s="4"/>
      <c r="I897" s="4"/>
      <c r="J897" s="4"/>
      <c r="K897" s="4"/>
      <c r="L897" s="4"/>
      <c r="M897" s="4"/>
      <c r="N897" s="4"/>
      <c r="O897" s="4"/>
      <c r="P897" s="4"/>
      <c r="Q897" s="4"/>
      <c r="R897" s="4"/>
      <c r="S897" s="4"/>
      <c r="T897" s="4"/>
      <c r="U897" s="4"/>
      <c r="V897" s="4"/>
      <c r="W897" s="4"/>
      <c r="X897" s="4"/>
      <c r="Y897" s="4"/>
      <c r="Z897" s="4"/>
      <c r="AA897" s="4"/>
      <c r="AB897" s="4"/>
      <c r="AC897" s="4"/>
    </row>
    <row r="898" spans="1:29" ht="14.25" customHeight="1">
      <c r="A898" s="84"/>
      <c r="B898" s="84"/>
      <c r="C898" s="84"/>
      <c r="D898" s="84"/>
      <c r="E898" s="84"/>
      <c r="F898" s="84"/>
      <c r="G898" s="84"/>
      <c r="H898" s="4"/>
      <c r="I898" s="4"/>
      <c r="J898" s="4"/>
      <c r="K898" s="4"/>
      <c r="L898" s="4"/>
      <c r="M898" s="4"/>
      <c r="N898" s="4"/>
      <c r="O898" s="4"/>
      <c r="P898" s="4"/>
      <c r="Q898" s="4"/>
      <c r="R898" s="4"/>
      <c r="S898" s="4"/>
      <c r="T898" s="4"/>
      <c r="U898" s="4"/>
      <c r="V898" s="4"/>
      <c r="W898" s="4"/>
      <c r="X898" s="4"/>
      <c r="Y898" s="4"/>
      <c r="Z898" s="4"/>
      <c r="AA898" s="4"/>
      <c r="AB898" s="4"/>
      <c r="AC898" s="4"/>
    </row>
    <row r="899" spans="1:29" ht="14.25" customHeight="1">
      <c r="A899" s="84"/>
      <c r="B899" s="84"/>
      <c r="C899" s="84"/>
      <c r="D899" s="84"/>
      <c r="E899" s="84"/>
      <c r="F899" s="84"/>
      <c r="G899" s="84"/>
      <c r="H899" s="4"/>
      <c r="I899" s="4"/>
      <c r="J899" s="4"/>
      <c r="K899" s="4"/>
      <c r="L899" s="4"/>
      <c r="M899" s="4"/>
      <c r="N899" s="4"/>
      <c r="O899" s="4"/>
      <c r="P899" s="4"/>
      <c r="Q899" s="4"/>
      <c r="R899" s="4"/>
      <c r="S899" s="4"/>
      <c r="T899" s="4"/>
      <c r="U899" s="4"/>
      <c r="V899" s="4"/>
      <c r="W899" s="4"/>
      <c r="X899" s="4"/>
      <c r="Y899" s="4"/>
      <c r="Z899" s="4"/>
      <c r="AA899" s="4"/>
      <c r="AB899" s="4"/>
      <c r="AC899" s="4"/>
    </row>
    <row r="900" spans="1:29" ht="14.25" customHeight="1">
      <c r="A900" s="84"/>
      <c r="B900" s="84"/>
      <c r="C900" s="84"/>
      <c r="D900" s="84"/>
      <c r="E900" s="84"/>
      <c r="F900" s="84"/>
      <c r="G900" s="84"/>
      <c r="H900" s="4"/>
      <c r="I900" s="4"/>
      <c r="J900" s="4"/>
      <c r="K900" s="4"/>
      <c r="L900" s="4"/>
      <c r="M900" s="4"/>
      <c r="N900" s="4"/>
      <c r="O900" s="4"/>
      <c r="P900" s="4"/>
      <c r="Q900" s="4"/>
      <c r="R900" s="4"/>
      <c r="S900" s="4"/>
      <c r="T900" s="4"/>
      <c r="U900" s="4"/>
      <c r="V900" s="4"/>
      <c r="W900" s="4"/>
      <c r="X900" s="4"/>
      <c r="Y900" s="4"/>
      <c r="Z900" s="4"/>
      <c r="AA900" s="4"/>
      <c r="AB900" s="4"/>
      <c r="AC900" s="4"/>
    </row>
    <row r="901" spans="1:29" ht="14.25" customHeight="1">
      <c r="A901" s="84"/>
      <c r="B901" s="84"/>
      <c r="C901" s="84"/>
      <c r="D901" s="84"/>
      <c r="E901" s="84"/>
      <c r="F901" s="84"/>
      <c r="G901" s="84"/>
      <c r="H901" s="4"/>
      <c r="I901" s="4"/>
      <c r="J901" s="4"/>
      <c r="K901" s="4"/>
      <c r="L901" s="4"/>
      <c r="M901" s="4"/>
      <c r="N901" s="4"/>
      <c r="O901" s="4"/>
      <c r="P901" s="4"/>
      <c r="Q901" s="4"/>
      <c r="R901" s="4"/>
      <c r="S901" s="4"/>
      <c r="T901" s="4"/>
      <c r="U901" s="4"/>
      <c r="V901" s="4"/>
      <c r="W901" s="4"/>
      <c r="X901" s="4"/>
      <c r="Y901" s="4"/>
      <c r="Z901" s="4"/>
      <c r="AA901" s="4"/>
      <c r="AB901" s="4"/>
      <c r="AC901" s="4"/>
    </row>
    <row r="902" spans="1:29" ht="14.25" customHeight="1">
      <c r="A902" s="84"/>
      <c r="B902" s="84"/>
      <c r="C902" s="84"/>
      <c r="D902" s="84"/>
      <c r="E902" s="84"/>
      <c r="F902" s="84"/>
      <c r="G902" s="84"/>
      <c r="H902" s="4"/>
      <c r="I902" s="4"/>
      <c r="J902" s="4"/>
      <c r="K902" s="4"/>
      <c r="L902" s="4"/>
      <c r="M902" s="4"/>
      <c r="N902" s="4"/>
      <c r="O902" s="4"/>
      <c r="P902" s="4"/>
      <c r="Q902" s="4"/>
      <c r="R902" s="4"/>
      <c r="S902" s="4"/>
      <c r="T902" s="4"/>
      <c r="U902" s="4"/>
      <c r="V902" s="4"/>
      <c r="W902" s="4"/>
      <c r="X902" s="4"/>
      <c r="Y902" s="4"/>
      <c r="Z902" s="4"/>
      <c r="AA902" s="4"/>
      <c r="AB902" s="4"/>
      <c r="AC902" s="4"/>
    </row>
    <row r="903" spans="1:29" ht="14.25" customHeight="1">
      <c r="A903" s="84"/>
      <c r="B903" s="84"/>
      <c r="C903" s="84"/>
      <c r="D903" s="84"/>
      <c r="E903" s="84"/>
      <c r="F903" s="84"/>
      <c r="G903" s="84"/>
      <c r="H903" s="4"/>
      <c r="I903" s="4"/>
      <c r="J903" s="4"/>
      <c r="K903" s="4"/>
      <c r="L903" s="4"/>
      <c r="M903" s="4"/>
      <c r="N903" s="4"/>
      <c r="O903" s="4"/>
      <c r="P903" s="4"/>
      <c r="Q903" s="4"/>
      <c r="R903" s="4"/>
      <c r="S903" s="4"/>
      <c r="T903" s="4"/>
      <c r="U903" s="4"/>
      <c r="V903" s="4"/>
      <c r="W903" s="4"/>
      <c r="X903" s="4"/>
      <c r="Y903" s="4"/>
      <c r="Z903" s="4"/>
      <c r="AA903" s="4"/>
      <c r="AB903" s="4"/>
      <c r="AC903" s="4"/>
    </row>
    <row r="904" spans="1:29" ht="14.25" customHeight="1">
      <c r="A904" s="84"/>
      <c r="B904" s="84"/>
      <c r="C904" s="84"/>
      <c r="D904" s="84"/>
      <c r="E904" s="84"/>
      <c r="F904" s="84"/>
      <c r="G904" s="84"/>
      <c r="H904" s="4"/>
      <c r="I904" s="4"/>
      <c r="J904" s="4"/>
      <c r="K904" s="4"/>
      <c r="L904" s="4"/>
      <c r="M904" s="4"/>
      <c r="N904" s="4"/>
      <c r="O904" s="4"/>
      <c r="P904" s="4"/>
      <c r="Q904" s="4"/>
      <c r="R904" s="4"/>
      <c r="S904" s="4"/>
      <c r="T904" s="4"/>
      <c r="U904" s="4"/>
      <c r="V904" s="4"/>
      <c r="W904" s="4"/>
      <c r="X904" s="4"/>
      <c r="Y904" s="4"/>
      <c r="Z904" s="4"/>
      <c r="AA904" s="4"/>
      <c r="AB904" s="4"/>
      <c r="AC904" s="4"/>
    </row>
    <row r="905" spans="1:29" ht="14.25" customHeight="1">
      <c r="A905" s="84"/>
      <c r="B905" s="84"/>
      <c r="C905" s="84"/>
      <c r="D905" s="84"/>
      <c r="E905" s="84"/>
      <c r="F905" s="84"/>
      <c r="G905" s="84"/>
      <c r="H905" s="4"/>
      <c r="I905" s="4"/>
      <c r="J905" s="4"/>
      <c r="K905" s="4"/>
      <c r="L905" s="4"/>
      <c r="M905" s="4"/>
      <c r="N905" s="4"/>
      <c r="O905" s="4"/>
      <c r="P905" s="4"/>
      <c r="Q905" s="4"/>
      <c r="R905" s="4"/>
      <c r="S905" s="4"/>
      <c r="T905" s="4"/>
      <c r="U905" s="4"/>
      <c r="V905" s="4"/>
      <c r="W905" s="4"/>
      <c r="X905" s="4"/>
      <c r="Y905" s="4"/>
      <c r="Z905" s="4"/>
      <c r="AA905" s="4"/>
      <c r="AB905" s="4"/>
      <c r="AC905" s="4"/>
    </row>
    <row r="906" spans="1:29" ht="14.25" customHeight="1">
      <c r="A906" s="84"/>
      <c r="B906" s="84"/>
      <c r="C906" s="84"/>
      <c r="D906" s="84"/>
      <c r="E906" s="84"/>
      <c r="F906" s="84"/>
      <c r="G906" s="84"/>
      <c r="H906" s="4"/>
      <c r="I906" s="4"/>
      <c r="J906" s="4"/>
      <c r="K906" s="4"/>
      <c r="L906" s="4"/>
      <c r="M906" s="4"/>
      <c r="N906" s="4"/>
      <c r="O906" s="4"/>
      <c r="P906" s="4"/>
      <c r="Q906" s="4"/>
      <c r="R906" s="4"/>
      <c r="S906" s="4"/>
      <c r="T906" s="4"/>
      <c r="U906" s="4"/>
      <c r="V906" s="4"/>
      <c r="W906" s="4"/>
      <c r="X906" s="4"/>
      <c r="Y906" s="4"/>
      <c r="Z906" s="4"/>
      <c r="AA906" s="4"/>
      <c r="AB906" s="4"/>
      <c r="AC906" s="4"/>
    </row>
    <row r="907" spans="1:29" ht="14.25" customHeight="1">
      <c r="A907" s="84"/>
      <c r="B907" s="84"/>
      <c r="C907" s="84"/>
      <c r="D907" s="84"/>
      <c r="E907" s="84"/>
      <c r="F907" s="84"/>
      <c r="G907" s="84"/>
      <c r="H907" s="4"/>
      <c r="I907" s="4"/>
      <c r="J907" s="4"/>
      <c r="K907" s="4"/>
      <c r="L907" s="4"/>
      <c r="M907" s="4"/>
      <c r="N907" s="4"/>
      <c r="O907" s="4"/>
      <c r="P907" s="4"/>
      <c r="Q907" s="4"/>
      <c r="R907" s="4"/>
      <c r="S907" s="4"/>
      <c r="T907" s="4"/>
      <c r="U907" s="4"/>
      <c r="V907" s="4"/>
      <c r="W907" s="4"/>
      <c r="X907" s="4"/>
      <c r="Y907" s="4"/>
      <c r="Z907" s="4"/>
      <c r="AA907" s="4"/>
      <c r="AB907" s="4"/>
      <c r="AC907" s="4"/>
    </row>
    <row r="908" spans="1:29" ht="14.25" customHeight="1">
      <c r="A908" s="84"/>
      <c r="B908" s="84"/>
      <c r="C908" s="84"/>
      <c r="D908" s="84"/>
      <c r="E908" s="84"/>
      <c r="F908" s="84"/>
      <c r="G908" s="84"/>
      <c r="H908" s="4"/>
      <c r="I908" s="4"/>
      <c r="J908" s="4"/>
      <c r="K908" s="4"/>
      <c r="L908" s="4"/>
      <c r="M908" s="4"/>
      <c r="N908" s="4"/>
      <c r="O908" s="4"/>
      <c r="P908" s="4"/>
      <c r="Q908" s="4"/>
      <c r="R908" s="4"/>
      <c r="S908" s="4"/>
      <c r="T908" s="4"/>
      <c r="U908" s="4"/>
      <c r="V908" s="4"/>
      <c r="W908" s="4"/>
      <c r="X908" s="4"/>
      <c r="Y908" s="4"/>
      <c r="Z908" s="4"/>
      <c r="AA908" s="4"/>
      <c r="AB908" s="4"/>
      <c r="AC908" s="4"/>
    </row>
    <row r="909" spans="1:29" ht="14.25" customHeight="1">
      <c r="A909" s="84"/>
      <c r="B909" s="84"/>
      <c r="C909" s="84"/>
      <c r="D909" s="84"/>
      <c r="E909" s="84"/>
      <c r="F909" s="84"/>
      <c r="G909" s="84"/>
      <c r="H909" s="4"/>
      <c r="I909" s="4"/>
      <c r="J909" s="4"/>
      <c r="K909" s="4"/>
      <c r="L909" s="4"/>
      <c r="M909" s="4"/>
      <c r="N909" s="4"/>
      <c r="O909" s="4"/>
      <c r="P909" s="4"/>
      <c r="Q909" s="4"/>
      <c r="R909" s="4"/>
      <c r="S909" s="4"/>
      <c r="T909" s="4"/>
      <c r="U909" s="4"/>
      <c r="V909" s="4"/>
      <c r="W909" s="4"/>
      <c r="X909" s="4"/>
      <c r="Y909" s="4"/>
      <c r="Z909" s="4"/>
      <c r="AA909" s="4"/>
      <c r="AB909" s="4"/>
      <c r="AC909" s="4"/>
    </row>
    <row r="910" spans="1:29" ht="14.25" customHeight="1">
      <c r="A910" s="84"/>
      <c r="B910" s="84"/>
      <c r="C910" s="84"/>
      <c r="D910" s="84"/>
      <c r="E910" s="84"/>
      <c r="F910" s="84"/>
      <c r="G910" s="84"/>
      <c r="H910" s="4"/>
      <c r="I910" s="4"/>
      <c r="J910" s="4"/>
      <c r="K910" s="4"/>
      <c r="L910" s="4"/>
      <c r="M910" s="4"/>
      <c r="N910" s="4"/>
      <c r="O910" s="4"/>
      <c r="P910" s="4"/>
      <c r="Q910" s="4"/>
      <c r="R910" s="4"/>
      <c r="S910" s="4"/>
      <c r="T910" s="4"/>
      <c r="U910" s="4"/>
      <c r="V910" s="4"/>
      <c r="W910" s="4"/>
      <c r="X910" s="4"/>
      <c r="Y910" s="4"/>
      <c r="Z910" s="4"/>
      <c r="AA910" s="4"/>
      <c r="AB910" s="4"/>
      <c r="AC910" s="4"/>
    </row>
    <row r="911" spans="1:29" ht="14.25" customHeight="1">
      <c r="A911" s="84"/>
      <c r="B911" s="84"/>
      <c r="C911" s="84"/>
      <c r="D911" s="84"/>
      <c r="E911" s="84"/>
      <c r="F911" s="84"/>
      <c r="G911" s="84"/>
      <c r="H911" s="4"/>
      <c r="I911" s="4"/>
      <c r="J911" s="4"/>
      <c r="K911" s="4"/>
      <c r="L911" s="4"/>
      <c r="M911" s="4"/>
      <c r="N911" s="4"/>
      <c r="O911" s="4"/>
      <c r="P911" s="4"/>
      <c r="Q911" s="4"/>
      <c r="R911" s="4"/>
      <c r="S911" s="4"/>
      <c r="T911" s="4"/>
      <c r="U911" s="4"/>
      <c r="V911" s="4"/>
      <c r="W911" s="4"/>
      <c r="X911" s="4"/>
      <c r="Y911" s="4"/>
      <c r="Z911" s="4"/>
      <c r="AA911" s="4"/>
      <c r="AB911" s="4"/>
      <c r="AC911" s="4"/>
    </row>
    <row r="912" spans="1:29" ht="14.25" customHeight="1">
      <c r="A912" s="84"/>
      <c r="B912" s="84"/>
      <c r="C912" s="84"/>
      <c r="D912" s="84"/>
      <c r="E912" s="84"/>
      <c r="F912" s="84"/>
      <c r="G912" s="84"/>
      <c r="H912" s="4"/>
      <c r="I912" s="4"/>
      <c r="J912" s="4"/>
      <c r="K912" s="4"/>
      <c r="L912" s="4"/>
      <c r="M912" s="4"/>
      <c r="N912" s="4"/>
      <c r="O912" s="4"/>
      <c r="P912" s="4"/>
      <c r="Q912" s="4"/>
      <c r="R912" s="4"/>
      <c r="S912" s="4"/>
      <c r="T912" s="4"/>
      <c r="U912" s="4"/>
      <c r="V912" s="4"/>
      <c r="W912" s="4"/>
      <c r="X912" s="4"/>
      <c r="Y912" s="4"/>
      <c r="Z912" s="4"/>
      <c r="AA912" s="4"/>
      <c r="AB912" s="4"/>
      <c r="AC912" s="4"/>
    </row>
    <row r="913" spans="1:29" ht="14.25" customHeight="1">
      <c r="A913" s="84"/>
      <c r="B913" s="84"/>
      <c r="C913" s="84"/>
      <c r="D913" s="84"/>
      <c r="E913" s="84"/>
      <c r="F913" s="84"/>
      <c r="G913" s="84"/>
      <c r="H913" s="4"/>
      <c r="I913" s="4"/>
      <c r="J913" s="4"/>
      <c r="K913" s="4"/>
      <c r="L913" s="4"/>
      <c r="M913" s="4"/>
      <c r="N913" s="4"/>
      <c r="O913" s="4"/>
      <c r="P913" s="4"/>
      <c r="Q913" s="4"/>
      <c r="R913" s="4"/>
      <c r="S913" s="4"/>
      <c r="T913" s="4"/>
      <c r="U913" s="4"/>
      <c r="V913" s="4"/>
      <c r="W913" s="4"/>
      <c r="X913" s="4"/>
      <c r="Y913" s="4"/>
      <c r="Z913" s="4"/>
      <c r="AA913" s="4"/>
      <c r="AB913" s="4"/>
      <c r="AC913" s="4"/>
    </row>
    <row r="914" spans="1:29" ht="14.25" customHeight="1">
      <c r="A914" s="84"/>
      <c r="B914" s="84"/>
      <c r="C914" s="84"/>
      <c r="D914" s="84"/>
      <c r="E914" s="84"/>
      <c r="F914" s="84"/>
      <c r="G914" s="84"/>
      <c r="H914" s="4"/>
      <c r="I914" s="4"/>
      <c r="J914" s="4"/>
      <c r="K914" s="4"/>
      <c r="L914" s="4"/>
      <c r="M914" s="4"/>
      <c r="N914" s="4"/>
      <c r="O914" s="4"/>
      <c r="P914" s="4"/>
      <c r="Q914" s="4"/>
      <c r="R914" s="4"/>
      <c r="S914" s="4"/>
      <c r="T914" s="4"/>
      <c r="U914" s="4"/>
      <c r="V914" s="4"/>
      <c r="W914" s="4"/>
      <c r="X914" s="4"/>
      <c r="Y914" s="4"/>
      <c r="Z914" s="4"/>
      <c r="AA914" s="4"/>
      <c r="AB914" s="4"/>
      <c r="AC914" s="4"/>
    </row>
    <row r="915" spans="1:29" ht="14.25" customHeight="1">
      <c r="A915" s="84"/>
      <c r="B915" s="84"/>
      <c r="C915" s="84"/>
      <c r="D915" s="84"/>
      <c r="E915" s="84"/>
      <c r="F915" s="84"/>
      <c r="G915" s="84"/>
      <c r="H915" s="4"/>
      <c r="I915" s="4"/>
      <c r="J915" s="4"/>
      <c r="K915" s="4"/>
      <c r="L915" s="4"/>
      <c r="M915" s="4"/>
      <c r="N915" s="4"/>
      <c r="O915" s="4"/>
      <c r="P915" s="4"/>
      <c r="Q915" s="4"/>
      <c r="R915" s="4"/>
      <c r="S915" s="4"/>
      <c r="T915" s="4"/>
      <c r="U915" s="4"/>
      <c r="V915" s="4"/>
      <c r="W915" s="4"/>
      <c r="X915" s="4"/>
      <c r="Y915" s="4"/>
      <c r="Z915" s="4"/>
      <c r="AA915" s="4"/>
      <c r="AB915" s="4"/>
      <c r="AC915" s="4"/>
    </row>
    <row r="916" spans="1:29" ht="14.25" customHeight="1">
      <c r="A916" s="84"/>
      <c r="B916" s="84"/>
      <c r="C916" s="84"/>
      <c r="D916" s="84"/>
      <c r="E916" s="84"/>
      <c r="F916" s="84"/>
      <c r="G916" s="84"/>
      <c r="H916" s="4"/>
      <c r="I916" s="4"/>
      <c r="J916" s="4"/>
      <c r="K916" s="4"/>
      <c r="L916" s="4"/>
      <c r="M916" s="4"/>
      <c r="N916" s="4"/>
      <c r="O916" s="4"/>
      <c r="P916" s="4"/>
      <c r="Q916" s="4"/>
      <c r="R916" s="4"/>
      <c r="S916" s="4"/>
      <c r="T916" s="4"/>
      <c r="U916" s="4"/>
      <c r="V916" s="4"/>
      <c r="W916" s="4"/>
      <c r="X916" s="4"/>
      <c r="Y916" s="4"/>
      <c r="Z916" s="4"/>
      <c r="AA916" s="4"/>
      <c r="AB916" s="4"/>
      <c r="AC916" s="4"/>
    </row>
    <row r="917" spans="1:29" ht="14.25" customHeight="1">
      <c r="A917" s="84"/>
      <c r="B917" s="84"/>
      <c r="C917" s="84"/>
      <c r="D917" s="84"/>
      <c r="E917" s="84"/>
      <c r="F917" s="84"/>
      <c r="G917" s="84"/>
      <c r="H917" s="4"/>
      <c r="I917" s="4"/>
      <c r="J917" s="4"/>
      <c r="K917" s="4"/>
      <c r="L917" s="4"/>
      <c r="M917" s="4"/>
      <c r="N917" s="4"/>
      <c r="O917" s="4"/>
      <c r="P917" s="4"/>
      <c r="Q917" s="4"/>
      <c r="R917" s="4"/>
      <c r="S917" s="4"/>
      <c r="T917" s="4"/>
      <c r="U917" s="4"/>
      <c r="V917" s="4"/>
      <c r="W917" s="4"/>
      <c r="X917" s="4"/>
      <c r="Y917" s="4"/>
      <c r="Z917" s="4"/>
      <c r="AA917" s="4"/>
      <c r="AB917" s="4"/>
      <c r="AC917" s="4"/>
    </row>
    <row r="918" spans="1:29" ht="14.25" customHeight="1">
      <c r="A918" s="84"/>
      <c r="B918" s="84"/>
      <c r="C918" s="84"/>
      <c r="D918" s="84"/>
      <c r="E918" s="84"/>
      <c r="F918" s="84"/>
      <c r="G918" s="84"/>
      <c r="H918" s="4"/>
      <c r="I918" s="4"/>
      <c r="J918" s="4"/>
      <c r="K918" s="4"/>
      <c r="L918" s="4"/>
      <c r="M918" s="4"/>
      <c r="N918" s="4"/>
      <c r="O918" s="4"/>
      <c r="P918" s="4"/>
      <c r="Q918" s="4"/>
      <c r="R918" s="4"/>
      <c r="S918" s="4"/>
      <c r="T918" s="4"/>
      <c r="U918" s="4"/>
      <c r="V918" s="4"/>
      <c r="W918" s="4"/>
      <c r="X918" s="4"/>
      <c r="Y918" s="4"/>
      <c r="Z918" s="4"/>
      <c r="AA918" s="4"/>
      <c r="AB918" s="4"/>
      <c r="AC918" s="4"/>
    </row>
    <row r="919" spans="1:29" ht="14.25" customHeight="1">
      <c r="A919" s="84"/>
      <c r="B919" s="84"/>
      <c r="C919" s="84"/>
      <c r="D919" s="84"/>
      <c r="E919" s="84"/>
      <c r="F919" s="84"/>
      <c r="G919" s="84"/>
      <c r="H919" s="4"/>
      <c r="I919" s="4"/>
      <c r="J919" s="4"/>
      <c r="K919" s="4"/>
      <c r="L919" s="4"/>
      <c r="M919" s="4"/>
      <c r="N919" s="4"/>
      <c r="O919" s="4"/>
      <c r="P919" s="4"/>
      <c r="Q919" s="4"/>
      <c r="R919" s="4"/>
      <c r="S919" s="4"/>
      <c r="T919" s="4"/>
      <c r="U919" s="4"/>
      <c r="V919" s="4"/>
      <c r="W919" s="4"/>
      <c r="X919" s="4"/>
      <c r="Y919" s="4"/>
      <c r="Z919" s="4"/>
      <c r="AA919" s="4"/>
      <c r="AB919" s="4"/>
      <c r="AC919" s="4"/>
    </row>
    <row r="920" spans="1:29" ht="14.25" customHeight="1">
      <c r="A920" s="84"/>
      <c r="B920" s="84"/>
      <c r="C920" s="84"/>
      <c r="D920" s="84"/>
      <c r="E920" s="84"/>
      <c r="F920" s="84"/>
      <c r="G920" s="84"/>
      <c r="H920" s="4"/>
      <c r="I920" s="4"/>
      <c r="J920" s="4"/>
      <c r="K920" s="4"/>
      <c r="L920" s="4"/>
      <c r="M920" s="4"/>
      <c r="N920" s="4"/>
      <c r="O920" s="4"/>
      <c r="P920" s="4"/>
      <c r="Q920" s="4"/>
      <c r="R920" s="4"/>
      <c r="S920" s="4"/>
      <c r="T920" s="4"/>
      <c r="U920" s="4"/>
      <c r="V920" s="4"/>
      <c r="W920" s="4"/>
      <c r="X920" s="4"/>
      <c r="Y920" s="4"/>
      <c r="Z920" s="4"/>
      <c r="AA920" s="4"/>
      <c r="AB920" s="4"/>
      <c r="AC920" s="4"/>
    </row>
    <row r="921" spans="1:29" ht="14.25" customHeight="1">
      <c r="A921" s="84"/>
      <c r="B921" s="84"/>
      <c r="C921" s="84"/>
      <c r="D921" s="84"/>
      <c r="E921" s="84"/>
      <c r="F921" s="84"/>
      <c r="G921" s="84"/>
      <c r="H921" s="4"/>
      <c r="I921" s="4"/>
      <c r="J921" s="4"/>
      <c r="K921" s="4"/>
      <c r="L921" s="4"/>
      <c r="M921" s="4"/>
      <c r="N921" s="4"/>
      <c r="O921" s="4"/>
      <c r="P921" s="4"/>
      <c r="Q921" s="4"/>
      <c r="R921" s="4"/>
      <c r="S921" s="4"/>
      <c r="T921" s="4"/>
      <c r="U921" s="4"/>
      <c r="V921" s="4"/>
      <c r="W921" s="4"/>
      <c r="X921" s="4"/>
      <c r="Y921" s="4"/>
      <c r="Z921" s="4"/>
      <c r="AA921" s="4"/>
      <c r="AB921" s="4"/>
      <c r="AC921" s="4"/>
    </row>
    <row r="922" spans="1:29" ht="14.25" customHeight="1">
      <c r="A922" s="84"/>
      <c r="B922" s="84"/>
      <c r="C922" s="84"/>
      <c r="D922" s="84"/>
      <c r="E922" s="84"/>
      <c r="F922" s="84"/>
      <c r="G922" s="84"/>
      <c r="H922" s="4"/>
      <c r="I922" s="4"/>
      <c r="J922" s="4"/>
      <c r="K922" s="4"/>
      <c r="L922" s="4"/>
      <c r="M922" s="4"/>
      <c r="N922" s="4"/>
      <c r="O922" s="4"/>
      <c r="P922" s="4"/>
      <c r="Q922" s="4"/>
      <c r="R922" s="4"/>
      <c r="S922" s="4"/>
      <c r="T922" s="4"/>
      <c r="U922" s="4"/>
      <c r="V922" s="4"/>
      <c r="W922" s="4"/>
      <c r="X922" s="4"/>
      <c r="Y922" s="4"/>
      <c r="Z922" s="4"/>
      <c r="AA922" s="4"/>
      <c r="AB922" s="4"/>
      <c r="AC922" s="4"/>
    </row>
    <row r="923" spans="1:29" ht="14.25" customHeight="1">
      <c r="A923" s="84"/>
      <c r="B923" s="84"/>
      <c r="C923" s="84"/>
      <c r="D923" s="84"/>
      <c r="E923" s="84"/>
      <c r="F923" s="84"/>
      <c r="G923" s="84"/>
      <c r="H923" s="4"/>
      <c r="I923" s="4"/>
      <c r="J923" s="4"/>
      <c r="K923" s="4"/>
      <c r="L923" s="4"/>
      <c r="M923" s="4"/>
      <c r="N923" s="4"/>
      <c r="O923" s="4"/>
      <c r="P923" s="4"/>
      <c r="Q923" s="4"/>
      <c r="R923" s="4"/>
      <c r="S923" s="4"/>
      <c r="T923" s="4"/>
      <c r="U923" s="4"/>
      <c r="V923" s="4"/>
      <c r="W923" s="4"/>
      <c r="X923" s="4"/>
      <c r="Y923" s="4"/>
      <c r="Z923" s="4"/>
      <c r="AA923" s="4"/>
      <c r="AB923" s="4"/>
      <c r="AC923" s="4"/>
    </row>
    <row r="924" spans="1:29" ht="14.25" customHeight="1">
      <c r="A924" s="84"/>
      <c r="B924" s="84"/>
      <c r="C924" s="84"/>
      <c r="D924" s="84"/>
      <c r="E924" s="84"/>
      <c r="F924" s="84"/>
      <c r="G924" s="84"/>
      <c r="H924" s="4"/>
      <c r="I924" s="4"/>
      <c r="J924" s="4"/>
      <c r="K924" s="4"/>
      <c r="L924" s="4"/>
      <c r="M924" s="4"/>
      <c r="N924" s="4"/>
      <c r="O924" s="4"/>
      <c r="P924" s="4"/>
      <c r="Q924" s="4"/>
      <c r="R924" s="4"/>
      <c r="S924" s="4"/>
      <c r="T924" s="4"/>
      <c r="U924" s="4"/>
      <c r="V924" s="4"/>
      <c r="W924" s="4"/>
      <c r="X924" s="4"/>
      <c r="Y924" s="4"/>
      <c r="Z924" s="4"/>
      <c r="AA924" s="4"/>
      <c r="AB924" s="4"/>
      <c r="AC924" s="4"/>
    </row>
    <row r="925" spans="1:29" ht="14.25" customHeight="1">
      <c r="A925" s="84"/>
      <c r="B925" s="84"/>
      <c r="C925" s="84"/>
      <c r="D925" s="84"/>
      <c r="E925" s="84"/>
      <c r="F925" s="84"/>
      <c r="G925" s="84"/>
      <c r="H925" s="4"/>
      <c r="I925" s="4"/>
      <c r="J925" s="4"/>
      <c r="K925" s="4"/>
      <c r="L925" s="4"/>
      <c r="M925" s="4"/>
      <c r="N925" s="4"/>
      <c r="O925" s="4"/>
      <c r="P925" s="4"/>
      <c r="Q925" s="4"/>
      <c r="R925" s="4"/>
      <c r="S925" s="4"/>
      <c r="T925" s="4"/>
      <c r="U925" s="4"/>
      <c r="V925" s="4"/>
      <c r="W925" s="4"/>
      <c r="X925" s="4"/>
      <c r="Y925" s="4"/>
      <c r="Z925" s="4"/>
      <c r="AA925" s="4"/>
      <c r="AB925" s="4"/>
      <c r="AC925" s="4"/>
    </row>
    <row r="926" spans="1:29" ht="14.25" customHeight="1">
      <c r="A926" s="84"/>
      <c r="B926" s="84"/>
      <c r="C926" s="84"/>
      <c r="D926" s="84"/>
      <c r="E926" s="84"/>
      <c r="F926" s="84"/>
      <c r="G926" s="84"/>
      <c r="H926" s="4"/>
      <c r="I926" s="4"/>
      <c r="J926" s="4"/>
      <c r="K926" s="4"/>
      <c r="L926" s="4"/>
      <c r="M926" s="4"/>
      <c r="N926" s="4"/>
      <c r="O926" s="4"/>
      <c r="P926" s="4"/>
      <c r="Q926" s="4"/>
      <c r="R926" s="4"/>
      <c r="S926" s="4"/>
      <c r="T926" s="4"/>
      <c r="U926" s="4"/>
      <c r="V926" s="4"/>
      <c r="W926" s="4"/>
      <c r="X926" s="4"/>
      <c r="Y926" s="4"/>
      <c r="Z926" s="4"/>
      <c r="AA926" s="4"/>
      <c r="AB926" s="4"/>
      <c r="AC926" s="4"/>
    </row>
    <row r="927" spans="1:29" ht="14.25" customHeight="1">
      <c r="A927" s="84"/>
      <c r="B927" s="84"/>
      <c r="C927" s="84"/>
      <c r="D927" s="84"/>
      <c r="E927" s="84"/>
      <c r="F927" s="84"/>
      <c r="G927" s="84"/>
      <c r="H927" s="4"/>
      <c r="I927" s="4"/>
      <c r="J927" s="4"/>
      <c r="K927" s="4"/>
      <c r="L927" s="4"/>
      <c r="M927" s="4"/>
      <c r="N927" s="4"/>
      <c r="O927" s="4"/>
      <c r="P927" s="4"/>
      <c r="Q927" s="4"/>
      <c r="R927" s="4"/>
      <c r="S927" s="4"/>
      <c r="T927" s="4"/>
      <c r="U927" s="4"/>
      <c r="V927" s="4"/>
      <c r="W927" s="4"/>
      <c r="X927" s="4"/>
      <c r="Y927" s="4"/>
      <c r="Z927" s="4"/>
      <c r="AA927" s="4"/>
      <c r="AB927" s="4"/>
      <c r="AC927" s="4"/>
    </row>
    <row r="928" spans="1:29" ht="14.25" customHeight="1">
      <c r="A928" s="84"/>
      <c r="B928" s="84"/>
      <c r="C928" s="84"/>
      <c r="D928" s="84"/>
      <c r="E928" s="84"/>
      <c r="F928" s="84"/>
      <c r="G928" s="84"/>
      <c r="H928" s="4"/>
      <c r="I928" s="4"/>
      <c r="J928" s="4"/>
      <c r="K928" s="4"/>
      <c r="L928" s="4"/>
      <c r="M928" s="4"/>
      <c r="N928" s="4"/>
      <c r="O928" s="4"/>
      <c r="P928" s="4"/>
      <c r="Q928" s="4"/>
      <c r="R928" s="4"/>
      <c r="S928" s="4"/>
      <c r="T928" s="4"/>
      <c r="U928" s="4"/>
      <c r="V928" s="4"/>
      <c r="W928" s="4"/>
      <c r="X928" s="4"/>
      <c r="Y928" s="4"/>
      <c r="Z928" s="4"/>
      <c r="AA928" s="4"/>
      <c r="AB928" s="4"/>
      <c r="AC928" s="4"/>
    </row>
    <row r="929" spans="1:29" ht="14.25" customHeight="1">
      <c r="A929" s="84"/>
      <c r="B929" s="84"/>
      <c r="C929" s="84"/>
      <c r="D929" s="84"/>
      <c r="E929" s="84"/>
      <c r="F929" s="84"/>
      <c r="G929" s="84"/>
      <c r="H929" s="4"/>
      <c r="I929" s="4"/>
      <c r="J929" s="4"/>
      <c r="K929" s="4"/>
      <c r="L929" s="4"/>
      <c r="M929" s="4"/>
      <c r="N929" s="4"/>
      <c r="O929" s="4"/>
      <c r="P929" s="4"/>
      <c r="Q929" s="4"/>
      <c r="R929" s="4"/>
      <c r="S929" s="4"/>
      <c r="T929" s="4"/>
      <c r="U929" s="4"/>
      <c r="V929" s="4"/>
      <c r="W929" s="4"/>
      <c r="X929" s="4"/>
      <c r="Y929" s="4"/>
      <c r="Z929" s="4"/>
      <c r="AA929" s="4"/>
      <c r="AB929" s="4"/>
      <c r="AC929" s="4"/>
    </row>
    <row r="930" spans="1:29" ht="14.25" customHeight="1">
      <c r="A930" s="84"/>
      <c r="B930" s="84"/>
      <c r="C930" s="84"/>
      <c r="D930" s="84"/>
      <c r="E930" s="84"/>
      <c r="F930" s="84"/>
      <c r="G930" s="84"/>
      <c r="H930" s="4"/>
      <c r="I930" s="4"/>
      <c r="J930" s="4"/>
      <c r="K930" s="4"/>
      <c r="L930" s="4"/>
      <c r="M930" s="4"/>
      <c r="N930" s="4"/>
      <c r="O930" s="4"/>
      <c r="P930" s="4"/>
      <c r="Q930" s="4"/>
      <c r="R930" s="4"/>
      <c r="S930" s="4"/>
      <c r="T930" s="4"/>
      <c r="U930" s="4"/>
      <c r="V930" s="4"/>
      <c r="W930" s="4"/>
      <c r="X930" s="4"/>
      <c r="Y930" s="4"/>
      <c r="Z930" s="4"/>
      <c r="AA930" s="4"/>
      <c r="AB930" s="4"/>
      <c r="AC930" s="4"/>
    </row>
    <row r="931" spans="1:29" ht="14.25" customHeight="1">
      <c r="A931" s="84"/>
      <c r="B931" s="84"/>
      <c r="C931" s="84"/>
      <c r="D931" s="84"/>
      <c r="E931" s="84"/>
      <c r="F931" s="84"/>
      <c r="G931" s="84"/>
      <c r="H931" s="4"/>
      <c r="I931" s="4"/>
      <c r="J931" s="4"/>
      <c r="K931" s="4"/>
      <c r="L931" s="4"/>
      <c r="M931" s="4"/>
      <c r="N931" s="4"/>
      <c r="O931" s="4"/>
      <c r="P931" s="4"/>
      <c r="Q931" s="4"/>
      <c r="R931" s="4"/>
      <c r="S931" s="4"/>
      <c r="T931" s="4"/>
      <c r="U931" s="4"/>
      <c r="V931" s="4"/>
      <c r="W931" s="4"/>
      <c r="X931" s="4"/>
      <c r="Y931" s="4"/>
      <c r="Z931" s="4"/>
      <c r="AA931" s="4"/>
      <c r="AB931" s="4"/>
      <c r="AC931" s="4"/>
    </row>
    <row r="932" spans="1:29" ht="14.25" customHeight="1">
      <c r="A932" s="84"/>
      <c r="B932" s="84"/>
      <c r="C932" s="84"/>
      <c r="D932" s="84"/>
      <c r="E932" s="84"/>
      <c r="F932" s="84"/>
      <c r="G932" s="84"/>
      <c r="H932" s="4"/>
      <c r="I932" s="4"/>
      <c r="J932" s="4"/>
      <c r="K932" s="4"/>
      <c r="L932" s="4"/>
      <c r="M932" s="4"/>
      <c r="N932" s="4"/>
      <c r="O932" s="4"/>
      <c r="P932" s="4"/>
      <c r="Q932" s="4"/>
      <c r="R932" s="4"/>
      <c r="S932" s="4"/>
      <c r="T932" s="4"/>
      <c r="U932" s="4"/>
      <c r="V932" s="4"/>
      <c r="W932" s="4"/>
      <c r="X932" s="4"/>
      <c r="Y932" s="4"/>
      <c r="Z932" s="4"/>
      <c r="AA932" s="4"/>
      <c r="AB932" s="4"/>
      <c r="AC932" s="4"/>
    </row>
    <row r="933" spans="1:29" ht="14.25" customHeight="1">
      <c r="A933" s="84"/>
      <c r="B933" s="84"/>
      <c r="C933" s="84"/>
      <c r="D933" s="84"/>
      <c r="E933" s="84"/>
      <c r="F933" s="84"/>
      <c r="G933" s="84"/>
      <c r="H933" s="4"/>
      <c r="I933" s="4"/>
      <c r="J933" s="4"/>
      <c r="K933" s="4"/>
      <c r="L933" s="4"/>
      <c r="M933" s="4"/>
      <c r="N933" s="4"/>
      <c r="O933" s="4"/>
      <c r="P933" s="4"/>
      <c r="Q933" s="4"/>
      <c r="R933" s="4"/>
      <c r="S933" s="4"/>
      <c r="T933" s="4"/>
      <c r="U933" s="4"/>
      <c r="V933" s="4"/>
      <c r="W933" s="4"/>
      <c r="X933" s="4"/>
      <c r="Y933" s="4"/>
      <c r="Z933" s="4"/>
      <c r="AA933" s="4"/>
      <c r="AB933" s="4"/>
      <c r="AC933" s="4"/>
    </row>
    <row r="934" spans="1:29" ht="14.25" customHeight="1">
      <c r="A934" s="84"/>
      <c r="B934" s="84"/>
      <c r="C934" s="84"/>
      <c r="D934" s="84"/>
      <c r="E934" s="84"/>
      <c r="F934" s="84"/>
      <c r="G934" s="84"/>
      <c r="H934" s="4"/>
      <c r="I934" s="4"/>
      <c r="J934" s="4"/>
      <c r="K934" s="4"/>
      <c r="L934" s="4"/>
      <c r="M934" s="4"/>
      <c r="N934" s="4"/>
      <c r="O934" s="4"/>
      <c r="P934" s="4"/>
      <c r="Q934" s="4"/>
      <c r="R934" s="4"/>
      <c r="S934" s="4"/>
      <c r="T934" s="4"/>
      <c r="U934" s="4"/>
      <c r="V934" s="4"/>
      <c r="W934" s="4"/>
      <c r="X934" s="4"/>
      <c r="Y934" s="4"/>
      <c r="Z934" s="4"/>
      <c r="AA934" s="4"/>
      <c r="AB934" s="4"/>
      <c r="AC934" s="4"/>
    </row>
    <row r="935" spans="1:29" ht="14.25" customHeight="1">
      <c r="A935" s="84"/>
      <c r="B935" s="84"/>
      <c r="C935" s="84"/>
      <c r="D935" s="84"/>
      <c r="E935" s="84"/>
      <c r="F935" s="84"/>
      <c r="G935" s="84"/>
      <c r="H935" s="4"/>
      <c r="I935" s="4"/>
      <c r="J935" s="4"/>
      <c r="K935" s="4"/>
      <c r="L935" s="4"/>
      <c r="M935" s="4"/>
      <c r="N935" s="4"/>
      <c r="O935" s="4"/>
      <c r="P935" s="4"/>
      <c r="Q935" s="4"/>
      <c r="R935" s="4"/>
      <c r="S935" s="4"/>
      <c r="T935" s="4"/>
      <c r="U935" s="4"/>
      <c r="V935" s="4"/>
      <c r="W935" s="4"/>
      <c r="X935" s="4"/>
      <c r="Y935" s="4"/>
      <c r="Z935" s="4"/>
      <c r="AA935" s="4"/>
      <c r="AB935" s="4"/>
      <c r="AC935" s="4"/>
    </row>
    <row r="936" spans="1:29" ht="14.25" customHeight="1">
      <c r="A936" s="84"/>
      <c r="B936" s="84"/>
      <c r="C936" s="84"/>
      <c r="D936" s="84"/>
      <c r="E936" s="84"/>
      <c r="F936" s="84"/>
      <c r="G936" s="84"/>
      <c r="H936" s="4"/>
      <c r="I936" s="4"/>
      <c r="J936" s="4"/>
      <c r="K936" s="4"/>
      <c r="L936" s="4"/>
      <c r="M936" s="4"/>
      <c r="N936" s="4"/>
      <c r="O936" s="4"/>
      <c r="P936" s="4"/>
      <c r="Q936" s="4"/>
      <c r="R936" s="4"/>
      <c r="S936" s="4"/>
      <c r="T936" s="4"/>
      <c r="U936" s="4"/>
      <c r="V936" s="4"/>
      <c r="W936" s="4"/>
      <c r="X936" s="4"/>
      <c r="Y936" s="4"/>
      <c r="Z936" s="4"/>
      <c r="AA936" s="4"/>
      <c r="AB936" s="4"/>
      <c r="AC936" s="4"/>
    </row>
    <row r="937" spans="1:29" ht="14.25" customHeight="1">
      <c r="A937" s="84"/>
      <c r="B937" s="84"/>
      <c r="C937" s="84"/>
      <c r="D937" s="84"/>
      <c r="E937" s="84"/>
      <c r="F937" s="84"/>
      <c r="G937" s="84"/>
      <c r="H937" s="4"/>
      <c r="I937" s="4"/>
      <c r="J937" s="4"/>
      <c r="K937" s="4"/>
      <c r="L937" s="4"/>
      <c r="M937" s="4"/>
      <c r="N937" s="4"/>
      <c r="O937" s="4"/>
      <c r="P937" s="4"/>
      <c r="Q937" s="4"/>
      <c r="R937" s="4"/>
      <c r="S937" s="4"/>
      <c r="T937" s="4"/>
      <c r="U937" s="4"/>
      <c r="V937" s="4"/>
      <c r="W937" s="4"/>
      <c r="X937" s="4"/>
      <c r="Y937" s="4"/>
      <c r="Z937" s="4"/>
      <c r="AA937" s="4"/>
      <c r="AB937" s="4"/>
      <c r="AC937" s="4"/>
    </row>
    <row r="938" spans="1:29" ht="14.25" customHeight="1">
      <c r="A938" s="84"/>
      <c r="B938" s="84"/>
      <c r="C938" s="84"/>
      <c r="D938" s="84"/>
      <c r="E938" s="84"/>
      <c r="F938" s="84"/>
      <c r="G938" s="84"/>
      <c r="H938" s="4"/>
      <c r="I938" s="4"/>
      <c r="J938" s="4"/>
      <c r="K938" s="4"/>
      <c r="L938" s="4"/>
      <c r="M938" s="4"/>
      <c r="N938" s="4"/>
      <c r="O938" s="4"/>
      <c r="P938" s="4"/>
      <c r="Q938" s="4"/>
      <c r="R938" s="4"/>
      <c r="S938" s="4"/>
      <c r="T938" s="4"/>
      <c r="U938" s="4"/>
      <c r="V938" s="4"/>
      <c r="W938" s="4"/>
      <c r="X938" s="4"/>
      <c r="Y938" s="4"/>
      <c r="Z938" s="4"/>
      <c r="AA938" s="4"/>
      <c r="AB938" s="4"/>
      <c r="AC938" s="4"/>
    </row>
    <row r="939" spans="1:29" ht="14.25" customHeight="1">
      <c r="A939" s="84"/>
      <c r="B939" s="84"/>
      <c r="C939" s="84"/>
      <c r="D939" s="84"/>
      <c r="E939" s="84"/>
      <c r="F939" s="84"/>
      <c r="G939" s="84"/>
      <c r="H939" s="4"/>
      <c r="I939" s="4"/>
      <c r="J939" s="4"/>
      <c r="K939" s="4"/>
      <c r="L939" s="4"/>
      <c r="M939" s="4"/>
      <c r="N939" s="4"/>
      <c r="O939" s="4"/>
      <c r="P939" s="4"/>
      <c r="Q939" s="4"/>
      <c r="R939" s="4"/>
      <c r="S939" s="4"/>
      <c r="T939" s="4"/>
      <c r="U939" s="4"/>
      <c r="V939" s="4"/>
      <c r="W939" s="4"/>
      <c r="X939" s="4"/>
      <c r="Y939" s="4"/>
      <c r="Z939" s="4"/>
      <c r="AA939" s="4"/>
      <c r="AB939" s="4"/>
      <c r="AC939" s="4"/>
    </row>
    <row r="940" spans="1:29" ht="14.25" customHeight="1">
      <c r="A940" s="84"/>
      <c r="B940" s="84"/>
      <c r="C940" s="84"/>
      <c r="D940" s="84"/>
      <c r="E940" s="84"/>
      <c r="F940" s="84"/>
      <c r="G940" s="84"/>
      <c r="H940" s="4"/>
      <c r="I940" s="4"/>
      <c r="J940" s="4"/>
      <c r="K940" s="4"/>
      <c r="L940" s="4"/>
      <c r="M940" s="4"/>
      <c r="N940" s="4"/>
      <c r="O940" s="4"/>
      <c r="P940" s="4"/>
      <c r="Q940" s="4"/>
      <c r="R940" s="4"/>
      <c r="S940" s="4"/>
      <c r="T940" s="4"/>
      <c r="U940" s="4"/>
      <c r="V940" s="4"/>
      <c r="W940" s="4"/>
      <c r="X940" s="4"/>
      <c r="Y940" s="4"/>
      <c r="Z940" s="4"/>
      <c r="AA940" s="4"/>
      <c r="AB940" s="4"/>
      <c r="AC940" s="4"/>
    </row>
    <row r="941" spans="1:29" ht="14.25" customHeight="1">
      <c r="A941" s="84"/>
      <c r="B941" s="84"/>
      <c r="C941" s="84"/>
      <c r="D941" s="84"/>
      <c r="E941" s="84"/>
      <c r="F941" s="84"/>
      <c r="G941" s="84"/>
      <c r="H941" s="4"/>
      <c r="I941" s="4"/>
      <c r="J941" s="4"/>
      <c r="K941" s="4"/>
      <c r="L941" s="4"/>
      <c r="M941" s="4"/>
      <c r="N941" s="4"/>
      <c r="O941" s="4"/>
      <c r="P941" s="4"/>
      <c r="Q941" s="4"/>
      <c r="R941" s="4"/>
      <c r="S941" s="4"/>
      <c r="T941" s="4"/>
      <c r="U941" s="4"/>
      <c r="V941" s="4"/>
      <c r="W941" s="4"/>
      <c r="X941" s="4"/>
      <c r="Y941" s="4"/>
      <c r="Z941" s="4"/>
      <c r="AA941" s="4"/>
      <c r="AB941" s="4"/>
      <c r="AC941" s="4"/>
    </row>
    <row r="942" spans="1:29" ht="14.25" customHeight="1">
      <c r="A942" s="84"/>
      <c r="B942" s="84"/>
      <c r="C942" s="84"/>
      <c r="D942" s="84"/>
      <c r="E942" s="84"/>
      <c r="F942" s="84"/>
      <c r="G942" s="84"/>
      <c r="H942" s="4"/>
      <c r="I942" s="4"/>
      <c r="J942" s="4"/>
      <c r="K942" s="4"/>
      <c r="L942" s="4"/>
      <c r="M942" s="4"/>
      <c r="N942" s="4"/>
      <c r="O942" s="4"/>
      <c r="P942" s="4"/>
      <c r="Q942" s="4"/>
      <c r="R942" s="4"/>
      <c r="S942" s="4"/>
      <c r="T942" s="4"/>
      <c r="U942" s="4"/>
      <c r="V942" s="4"/>
      <c r="W942" s="4"/>
      <c r="X942" s="4"/>
      <c r="Y942" s="4"/>
      <c r="Z942" s="4"/>
      <c r="AA942" s="4"/>
      <c r="AB942" s="4"/>
      <c r="AC942" s="4"/>
    </row>
    <row r="943" spans="1:29" ht="14.25" customHeight="1">
      <c r="A943" s="84"/>
      <c r="B943" s="84"/>
      <c r="C943" s="84"/>
      <c r="D943" s="84"/>
      <c r="E943" s="84"/>
      <c r="F943" s="84"/>
      <c r="G943" s="84"/>
      <c r="H943" s="4"/>
      <c r="I943" s="4"/>
      <c r="J943" s="4"/>
      <c r="K943" s="4"/>
      <c r="L943" s="4"/>
      <c r="M943" s="4"/>
      <c r="N943" s="4"/>
      <c r="O943" s="4"/>
      <c r="P943" s="4"/>
      <c r="Q943" s="4"/>
      <c r="R943" s="4"/>
      <c r="S943" s="4"/>
      <c r="T943" s="4"/>
      <c r="U943" s="4"/>
      <c r="V943" s="4"/>
      <c r="W943" s="4"/>
      <c r="X943" s="4"/>
      <c r="Y943" s="4"/>
      <c r="Z943" s="4"/>
      <c r="AA943" s="4"/>
      <c r="AB943" s="4"/>
      <c r="AC943" s="4"/>
    </row>
    <row r="944" spans="1:29" ht="14.25" customHeight="1">
      <c r="A944" s="84"/>
      <c r="B944" s="84"/>
      <c r="C944" s="84"/>
      <c r="D944" s="84"/>
      <c r="E944" s="84"/>
      <c r="F944" s="84"/>
      <c r="G944" s="84"/>
      <c r="H944" s="4"/>
      <c r="I944" s="4"/>
      <c r="J944" s="4"/>
      <c r="K944" s="4"/>
      <c r="L944" s="4"/>
      <c r="M944" s="4"/>
      <c r="N944" s="4"/>
      <c r="O944" s="4"/>
      <c r="P944" s="4"/>
      <c r="Q944" s="4"/>
      <c r="R944" s="4"/>
      <c r="S944" s="4"/>
      <c r="T944" s="4"/>
      <c r="U944" s="4"/>
      <c r="V944" s="4"/>
      <c r="W944" s="4"/>
      <c r="X944" s="4"/>
      <c r="Y944" s="4"/>
      <c r="Z944" s="4"/>
      <c r="AA944" s="4"/>
      <c r="AB944" s="4"/>
      <c r="AC944" s="4"/>
    </row>
    <row r="945" spans="1:29" ht="14.25" customHeight="1">
      <c r="A945" s="84"/>
      <c r="B945" s="84"/>
      <c r="C945" s="84"/>
      <c r="D945" s="84"/>
      <c r="E945" s="84"/>
      <c r="F945" s="84"/>
      <c r="G945" s="84"/>
      <c r="H945" s="4"/>
      <c r="I945" s="4"/>
      <c r="J945" s="4"/>
      <c r="K945" s="4"/>
      <c r="L945" s="4"/>
      <c r="M945" s="4"/>
      <c r="N945" s="4"/>
      <c r="O945" s="4"/>
      <c r="P945" s="4"/>
      <c r="Q945" s="4"/>
      <c r="R945" s="4"/>
      <c r="S945" s="4"/>
      <c r="T945" s="4"/>
      <c r="U945" s="4"/>
      <c r="V945" s="4"/>
      <c r="W945" s="4"/>
      <c r="X945" s="4"/>
      <c r="Y945" s="4"/>
      <c r="Z945" s="4"/>
      <c r="AA945" s="4"/>
      <c r="AB945" s="4"/>
      <c r="AC945" s="4"/>
    </row>
    <row r="946" spans="1:29" ht="14.25" customHeight="1">
      <c r="A946" s="84"/>
      <c r="B946" s="84"/>
      <c r="C946" s="84"/>
      <c r="D946" s="84"/>
      <c r="E946" s="84"/>
      <c r="F946" s="84"/>
      <c r="G946" s="84"/>
      <c r="H946" s="4"/>
      <c r="I946" s="4"/>
      <c r="J946" s="4"/>
      <c r="K946" s="4"/>
      <c r="L946" s="4"/>
      <c r="M946" s="4"/>
      <c r="N946" s="4"/>
      <c r="O946" s="4"/>
      <c r="P946" s="4"/>
      <c r="Q946" s="4"/>
      <c r="R946" s="4"/>
      <c r="S946" s="4"/>
      <c r="T946" s="4"/>
      <c r="U946" s="4"/>
      <c r="V946" s="4"/>
      <c r="W946" s="4"/>
      <c r="X946" s="4"/>
      <c r="Y946" s="4"/>
      <c r="Z946" s="4"/>
      <c r="AA946" s="4"/>
      <c r="AB946" s="4"/>
      <c r="AC946" s="4"/>
    </row>
    <row r="947" spans="1:29" ht="14.25" customHeight="1">
      <c r="A947" s="84"/>
      <c r="B947" s="84"/>
      <c r="C947" s="84"/>
      <c r="D947" s="84"/>
      <c r="E947" s="84"/>
      <c r="F947" s="84"/>
      <c r="G947" s="84"/>
      <c r="H947" s="4"/>
      <c r="I947" s="4"/>
      <c r="J947" s="4"/>
      <c r="K947" s="4"/>
      <c r="L947" s="4"/>
      <c r="M947" s="4"/>
      <c r="N947" s="4"/>
      <c r="O947" s="4"/>
      <c r="P947" s="4"/>
      <c r="Q947" s="4"/>
      <c r="R947" s="4"/>
      <c r="S947" s="4"/>
      <c r="T947" s="4"/>
      <c r="U947" s="4"/>
      <c r="V947" s="4"/>
      <c r="W947" s="4"/>
      <c r="X947" s="4"/>
      <c r="Y947" s="4"/>
      <c r="Z947" s="4"/>
      <c r="AA947" s="4"/>
      <c r="AB947" s="4"/>
      <c r="AC947" s="4"/>
    </row>
    <row r="948" spans="1:29" ht="14.25" customHeight="1">
      <c r="A948" s="84"/>
      <c r="B948" s="84"/>
      <c r="C948" s="84"/>
      <c r="D948" s="84"/>
      <c r="E948" s="84"/>
      <c r="F948" s="84"/>
      <c r="G948" s="84"/>
      <c r="H948" s="4"/>
      <c r="I948" s="4"/>
      <c r="J948" s="4"/>
      <c r="K948" s="4"/>
      <c r="L948" s="4"/>
      <c r="M948" s="4"/>
      <c r="N948" s="4"/>
      <c r="O948" s="4"/>
      <c r="P948" s="4"/>
      <c r="Q948" s="4"/>
      <c r="R948" s="4"/>
      <c r="S948" s="4"/>
      <c r="T948" s="4"/>
      <c r="U948" s="4"/>
      <c r="V948" s="4"/>
      <c r="W948" s="4"/>
      <c r="X948" s="4"/>
      <c r="Y948" s="4"/>
      <c r="Z948" s="4"/>
      <c r="AA948" s="4"/>
      <c r="AB948" s="4"/>
      <c r="AC948" s="4"/>
    </row>
    <row r="949" spans="1:29" ht="14.25" customHeight="1">
      <c r="A949" s="84"/>
      <c r="B949" s="84"/>
      <c r="C949" s="84"/>
      <c r="D949" s="84"/>
      <c r="E949" s="84"/>
      <c r="F949" s="84"/>
      <c r="G949" s="84"/>
      <c r="H949" s="4"/>
      <c r="I949" s="4"/>
      <c r="J949" s="4"/>
      <c r="K949" s="4"/>
      <c r="L949" s="4"/>
      <c r="M949" s="4"/>
      <c r="N949" s="4"/>
      <c r="O949" s="4"/>
      <c r="P949" s="4"/>
      <c r="Q949" s="4"/>
      <c r="R949" s="4"/>
      <c r="S949" s="4"/>
      <c r="T949" s="4"/>
      <c r="U949" s="4"/>
      <c r="V949" s="4"/>
      <c r="W949" s="4"/>
      <c r="X949" s="4"/>
      <c r="Y949" s="4"/>
      <c r="Z949" s="4"/>
      <c r="AA949" s="4"/>
      <c r="AB949" s="4"/>
      <c r="AC949" s="4"/>
    </row>
    <row r="950" spans="1:29" ht="14.25" customHeight="1">
      <c r="A950" s="84"/>
      <c r="B950" s="84"/>
      <c r="C950" s="84"/>
      <c r="D950" s="84"/>
      <c r="E950" s="84"/>
      <c r="F950" s="84"/>
      <c r="G950" s="84"/>
      <c r="H950" s="4"/>
      <c r="I950" s="4"/>
      <c r="J950" s="4"/>
      <c r="K950" s="4"/>
      <c r="L950" s="4"/>
      <c r="M950" s="4"/>
      <c r="N950" s="4"/>
      <c r="O950" s="4"/>
      <c r="P950" s="4"/>
      <c r="Q950" s="4"/>
      <c r="R950" s="4"/>
      <c r="S950" s="4"/>
      <c r="T950" s="4"/>
      <c r="U950" s="4"/>
      <c r="V950" s="4"/>
      <c r="W950" s="4"/>
      <c r="X950" s="4"/>
      <c r="Y950" s="4"/>
      <c r="Z950" s="4"/>
      <c r="AA950" s="4"/>
      <c r="AB950" s="4"/>
      <c r="AC950" s="4"/>
    </row>
    <row r="951" spans="1:29" ht="14.25" customHeight="1">
      <c r="A951" s="84"/>
      <c r="B951" s="84"/>
      <c r="C951" s="84"/>
      <c r="D951" s="84"/>
      <c r="E951" s="84"/>
      <c r="F951" s="84"/>
      <c r="G951" s="84"/>
      <c r="H951" s="4"/>
      <c r="I951" s="4"/>
      <c r="J951" s="4"/>
      <c r="K951" s="4"/>
      <c r="L951" s="4"/>
      <c r="M951" s="4"/>
      <c r="N951" s="4"/>
      <c r="O951" s="4"/>
      <c r="P951" s="4"/>
      <c r="Q951" s="4"/>
      <c r="R951" s="4"/>
      <c r="S951" s="4"/>
      <c r="T951" s="4"/>
      <c r="U951" s="4"/>
      <c r="V951" s="4"/>
      <c r="W951" s="4"/>
      <c r="X951" s="4"/>
      <c r="Y951" s="4"/>
      <c r="Z951" s="4"/>
      <c r="AA951" s="4"/>
      <c r="AB951" s="4"/>
      <c r="AC951" s="4"/>
    </row>
    <row r="952" spans="1:29" ht="14.25" customHeight="1">
      <c r="A952" s="84"/>
      <c r="B952" s="84"/>
      <c r="C952" s="84"/>
      <c r="D952" s="84"/>
      <c r="E952" s="84"/>
      <c r="F952" s="84"/>
      <c r="G952" s="84"/>
      <c r="H952" s="4"/>
      <c r="I952" s="4"/>
      <c r="J952" s="4"/>
      <c r="K952" s="4"/>
      <c r="L952" s="4"/>
      <c r="M952" s="4"/>
      <c r="N952" s="4"/>
      <c r="O952" s="4"/>
      <c r="P952" s="4"/>
      <c r="Q952" s="4"/>
      <c r="R952" s="4"/>
      <c r="S952" s="4"/>
      <c r="T952" s="4"/>
      <c r="U952" s="4"/>
      <c r="V952" s="4"/>
      <c r="W952" s="4"/>
      <c r="X952" s="4"/>
      <c r="Y952" s="4"/>
      <c r="Z952" s="4"/>
      <c r="AA952" s="4"/>
      <c r="AB952" s="4"/>
      <c r="AC952" s="4"/>
    </row>
    <row r="953" spans="1:29" ht="14.25" customHeight="1">
      <c r="A953" s="84"/>
      <c r="B953" s="84"/>
      <c r="C953" s="84"/>
      <c r="D953" s="84"/>
      <c r="E953" s="84"/>
      <c r="F953" s="84"/>
      <c r="G953" s="84"/>
      <c r="H953" s="4"/>
      <c r="I953" s="4"/>
      <c r="J953" s="4"/>
      <c r="K953" s="4"/>
      <c r="L953" s="4"/>
      <c r="M953" s="4"/>
      <c r="N953" s="4"/>
      <c r="O953" s="4"/>
      <c r="P953" s="4"/>
      <c r="Q953" s="4"/>
      <c r="R953" s="4"/>
      <c r="S953" s="4"/>
      <c r="T953" s="4"/>
      <c r="U953" s="4"/>
      <c r="V953" s="4"/>
      <c r="W953" s="4"/>
      <c r="X953" s="4"/>
      <c r="Y953" s="4"/>
      <c r="Z953" s="4"/>
      <c r="AA953" s="4"/>
      <c r="AB953" s="4"/>
      <c r="AC953" s="4"/>
    </row>
    <row r="954" spans="1:29" ht="14.25" customHeight="1">
      <c r="A954" s="84"/>
      <c r="B954" s="84"/>
      <c r="C954" s="84"/>
      <c r="D954" s="84"/>
      <c r="E954" s="84"/>
      <c r="F954" s="84"/>
      <c r="G954" s="84"/>
      <c r="H954" s="4"/>
      <c r="I954" s="4"/>
      <c r="J954" s="4"/>
      <c r="K954" s="4"/>
      <c r="L954" s="4"/>
      <c r="M954" s="4"/>
      <c r="N954" s="4"/>
      <c r="O954" s="4"/>
      <c r="P954" s="4"/>
      <c r="Q954" s="4"/>
      <c r="R954" s="4"/>
      <c r="S954" s="4"/>
      <c r="T954" s="4"/>
      <c r="U954" s="4"/>
      <c r="V954" s="4"/>
      <c r="W954" s="4"/>
      <c r="X954" s="4"/>
      <c r="Y954" s="4"/>
      <c r="Z954" s="4"/>
      <c r="AA954" s="4"/>
      <c r="AB954" s="4"/>
      <c r="AC954" s="4"/>
    </row>
    <row r="955" spans="1:29" ht="14.25" customHeight="1">
      <c r="A955" s="84"/>
      <c r="B955" s="84"/>
      <c r="C955" s="84"/>
      <c r="D955" s="84"/>
      <c r="E955" s="84"/>
      <c r="F955" s="84"/>
      <c r="G955" s="84"/>
      <c r="H955" s="4"/>
      <c r="I955" s="4"/>
      <c r="J955" s="4"/>
      <c r="K955" s="4"/>
      <c r="L955" s="4"/>
      <c r="M955" s="4"/>
      <c r="N955" s="4"/>
      <c r="O955" s="4"/>
      <c r="P955" s="4"/>
      <c r="Q955" s="4"/>
      <c r="R955" s="4"/>
      <c r="S955" s="4"/>
      <c r="T955" s="4"/>
      <c r="U955" s="4"/>
      <c r="V955" s="4"/>
      <c r="W955" s="4"/>
      <c r="X955" s="4"/>
      <c r="Y955" s="4"/>
      <c r="Z955" s="4"/>
      <c r="AA955" s="4"/>
      <c r="AB955" s="4"/>
      <c r="AC955" s="4"/>
    </row>
    <row r="956" spans="1:29" ht="14.25" customHeight="1">
      <c r="A956" s="84"/>
      <c r="B956" s="84"/>
      <c r="C956" s="84"/>
      <c r="D956" s="84"/>
      <c r="E956" s="84"/>
      <c r="F956" s="84"/>
      <c r="G956" s="84"/>
      <c r="H956" s="4"/>
      <c r="I956" s="4"/>
      <c r="J956" s="4"/>
      <c r="K956" s="4"/>
      <c r="L956" s="4"/>
      <c r="M956" s="4"/>
      <c r="N956" s="4"/>
      <c r="O956" s="4"/>
      <c r="P956" s="4"/>
      <c r="Q956" s="4"/>
      <c r="R956" s="4"/>
      <c r="S956" s="4"/>
      <c r="T956" s="4"/>
      <c r="U956" s="4"/>
      <c r="V956" s="4"/>
      <c r="W956" s="4"/>
      <c r="X956" s="4"/>
      <c r="Y956" s="4"/>
      <c r="Z956" s="4"/>
      <c r="AA956" s="4"/>
      <c r="AB956" s="4"/>
      <c r="AC956" s="4"/>
    </row>
    <row r="957" spans="1:29" ht="14.25" customHeight="1">
      <c r="A957" s="84"/>
      <c r="B957" s="84"/>
      <c r="C957" s="84"/>
      <c r="D957" s="84"/>
      <c r="E957" s="84"/>
      <c r="F957" s="84"/>
      <c r="G957" s="84"/>
      <c r="H957" s="4"/>
      <c r="I957" s="4"/>
      <c r="J957" s="4"/>
      <c r="K957" s="4"/>
      <c r="L957" s="4"/>
      <c r="M957" s="4"/>
      <c r="N957" s="4"/>
      <c r="O957" s="4"/>
      <c r="P957" s="4"/>
      <c r="Q957" s="4"/>
      <c r="R957" s="4"/>
      <c r="S957" s="4"/>
      <c r="T957" s="4"/>
      <c r="U957" s="4"/>
      <c r="V957" s="4"/>
      <c r="W957" s="4"/>
      <c r="X957" s="4"/>
      <c r="Y957" s="4"/>
      <c r="Z957" s="4"/>
      <c r="AA957" s="4"/>
      <c r="AB957" s="4"/>
      <c r="AC957" s="4"/>
    </row>
    <row r="958" spans="1:29" ht="14.25" customHeight="1">
      <c r="A958" s="84"/>
      <c r="B958" s="84"/>
      <c r="C958" s="84"/>
      <c r="D958" s="84"/>
      <c r="E958" s="84"/>
      <c r="F958" s="84"/>
      <c r="G958" s="84"/>
      <c r="H958" s="4"/>
      <c r="I958" s="4"/>
      <c r="J958" s="4"/>
      <c r="K958" s="4"/>
      <c r="L958" s="4"/>
      <c r="M958" s="4"/>
      <c r="N958" s="4"/>
      <c r="O958" s="4"/>
      <c r="P958" s="4"/>
      <c r="Q958" s="4"/>
      <c r="R958" s="4"/>
      <c r="S958" s="4"/>
      <c r="T958" s="4"/>
      <c r="U958" s="4"/>
      <c r="V958" s="4"/>
      <c r="W958" s="4"/>
      <c r="X958" s="4"/>
      <c r="Y958" s="4"/>
      <c r="Z958" s="4"/>
      <c r="AA958" s="4"/>
      <c r="AB958" s="4"/>
      <c r="AC958" s="4"/>
    </row>
    <row r="959" spans="1:29" ht="14.25" customHeight="1">
      <c r="A959" s="84"/>
      <c r="B959" s="84"/>
      <c r="C959" s="84"/>
      <c r="D959" s="84"/>
      <c r="E959" s="84"/>
      <c r="F959" s="84"/>
      <c r="G959" s="84"/>
      <c r="H959" s="4"/>
      <c r="I959" s="4"/>
      <c r="J959" s="4"/>
      <c r="K959" s="4"/>
      <c r="L959" s="4"/>
      <c r="M959" s="4"/>
      <c r="N959" s="4"/>
      <c r="O959" s="4"/>
      <c r="P959" s="4"/>
      <c r="Q959" s="4"/>
      <c r="R959" s="4"/>
      <c r="S959" s="4"/>
      <c r="T959" s="4"/>
      <c r="U959" s="4"/>
      <c r="V959" s="4"/>
      <c r="W959" s="4"/>
      <c r="X959" s="4"/>
      <c r="Y959" s="4"/>
      <c r="Z959" s="4"/>
      <c r="AA959" s="4"/>
      <c r="AB959" s="4"/>
      <c r="AC959" s="4"/>
    </row>
    <row r="960" spans="1:29" ht="14.25" customHeight="1">
      <c r="A960" s="84"/>
      <c r="B960" s="84"/>
      <c r="C960" s="84"/>
      <c r="D960" s="84"/>
      <c r="E960" s="84"/>
      <c r="F960" s="84"/>
      <c r="G960" s="84"/>
      <c r="H960" s="4"/>
      <c r="I960" s="4"/>
      <c r="J960" s="4"/>
      <c r="K960" s="4"/>
      <c r="L960" s="4"/>
      <c r="M960" s="4"/>
      <c r="N960" s="4"/>
      <c r="O960" s="4"/>
      <c r="P960" s="4"/>
      <c r="Q960" s="4"/>
      <c r="R960" s="4"/>
      <c r="S960" s="4"/>
      <c r="T960" s="4"/>
      <c r="U960" s="4"/>
      <c r="V960" s="4"/>
      <c r="W960" s="4"/>
      <c r="X960" s="4"/>
      <c r="Y960" s="4"/>
      <c r="Z960" s="4"/>
      <c r="AA960" s="4"/>
      <c r="AB960" s="4"/>
      <c r="AC960" s="4"/>
    </row>
    <row r="961" spans="1:29" ht="14.25" customHeight="1">
      <c r="A961" s="84"/>
      <c r="B961" s="84"/>
      <c r="C961" s="84"/>
      <c r="D961" s="84"/>
      <c r="E961" s="84"/>
      <c r="F961" s="84"/>
      <c r="G961" s="84"/>
      <c r="H961" s="4"/>
      <c r="I961" s="4"/>
      <c r="J961" s="4"/>
      <c r="K961" s="4"/>
      <c r="L961" s="4"/>
      <c r="M961" s="4"/>
      <c r="N961" s="4"/>
      <c r="O961" s="4"/>
      <c r="P961" s="4"/>
      <c r="Q961" s="4"/>
      <c r="R961" s="4"/>
      <c r="S961" s="4"/>
      <c r="T961" s="4"/>
      <c r="U961" s="4"/>
      <c r="V961" s="4"/>
      <c r="W961" s="4"/>
      <c r="X961" s="4"/>
      <c r="Y961" s="4"/>
      <c r="Z961" s="4"/>
      <c r="AA961" s="4"/>
      <c r="AB961" s="4"/>
      <c r="AC961" s="4"/>
    </row>
    <row r="962" spans="1:29" ht="14.25" customHeight="1">
      <c r="A962" s="84"/>
      <c r="B962" s="84"/>
      <c r="C962" s="84"/>
      <c r="D962" s="84"/>
      <c r="E962" s="84"/>
      <c r="F962" s="84"/>
      <c r="G962" s="84"/>
      <c r="H962" s="4"/>
      <c r="I962" s="4"/>
      <c r="J962" s="4"/>
      <c r="K962" s="4"/>
      <c r="L962" s="4"/>
      <c r="M962" s="4"/>
      <c r="N962" s="4"/>
      <c r="O962" s="4"/>
      <c r="P962" s="4"/>
      <c r="Q962" s="4"/>
      <c r="R962" s="4"/>
      <c r="S962" s="4"/>
      <c r="T962" s="4"/>
      <c r="U962" s="4"/>
      <c r="V962" s="4"/>
      <c r="W962" s="4"/>
      <c r="X962" s="4"/>
      <c r="Y962" s="4"/>
      <c r="Z962" s="4"/>
      <c r="AA962" s="4"/>
      <c r="AB962" s="4"/>
      <c r="AC962" s="4"/>
    </row>
    <row r="963" spans="1:29" ht="14.25" customHeight="1">
      <c r="A963" s="84"/>
      <c r="B963" s="84"/>
      <c r="C963" s="84"/>
      <c r="D963" s="84"/>
      <c r="E963" s="84"/>
      <c r="F963" s="84"/>
      <c r="G963" s="84"/>
      <c r="H963" s="4"/>
      <c r="I963" s="4"/>
      <c r="J963" s="4"/>
      <c r="K963" s="4"/>
      <c r="L963" s="4"/>
      <c r="M963" s="4"/>
      <c r="N963" s="4"/>
      <c r="O963" s="4"/>
      <c r="P963" s="4"/>
      <c r="Q963" s="4"/>
      <c r="R963" s="4"/>
      <c r="S963" s="4"/>
      <c r="T963" s="4"/>
      <c r="U963" s="4"/>
      <c r="V963" s="4"/>
      <c r="W963" s="4"/>
      <c r="X963" s="4"/>
      <c r="Y963" s="4"/>
      <c r="Z963" s="4"/>
      <c r="AA963" s="4"/>
      <c r="AB963" s="4"/>
      <c r="AC963" s="4"/>
    </row>
    <row r="964" spans="1:29" ht="14.25" customHeight="1">
      <c r="A964" s="84"/>
      <c r="B964" s="84"/>
      <c r="C964" s="84"/>
      <c r="D964" s="84"/>
      <c r="E964" s="84"/>
      <c r="F964" s="84"/>
      <c r="G964" s="84"/>
      <c r="H964" s="4"/>
      <c r="I964" s="4"/>
      <c r="J964" s="4"/>
      <c r="K964" s="4"/>
      <c r="L964" s="4"/>
      <c r="M964" s="4"/>
      <c r="N964" s="4"/>
      <c r="O964" s="4"/>
      <c r="P964" s="4"/>
      <c r="Q964" s="4"/>
      <c r="R964" s="4"/>
      <c r="S964" s="4"/>
      <c r="T964" s="4"/>
      <c r="U964" s="4"/>
      <c r="V964" s="4"/>
      <c r="W964" s="4"/>
      <c r="X964" s="4"/>
      <c r="Y964" s="4"/>
      <c r="Z964" s="4"/>
      <c r="AA964" s="4"/>
      <c r="AB964" s="4"/>
      <c r="AC964" s="4"/>
    </row>
    <row r="965" spans="1:29" ht="14.25" customHeight="1">
      <c r="A965" s="84"/>
      <c r="B965" s="84"/>
      <c r="C965" s="84"/>
      <c r="D965" s="84"/>
      <c r="E965" s="84"/>
      <c r="F965" s="84"/>
      <c r="G965" s="84"/>
      <c r="H965" s="4"/>
      <c r="I965" s="4"/>
      <c r="J965" s="4"/>
      <c r="K965" s="4"/>
      <c r="L965" s="4"/>
      <c r="M965" s="4"/>
      <c r="N965" s="4"/>
      <c r="O965" s="4"/>
      <c r="P965" s="4"/>
      <c r="Q965" s="4"/>
      <c r="R965" s="4"/>
      <c r="S965" s="4"/>
      <c r="T965" s="4"/>
      <c r="U965" s="4"/>
      <c r="V965" s="4"/>
      <c r="W965" s="4"/>
      <c r="X965" s="4"/>
      <c r="Y965" s="4"/>
      <c r="Z965" s="4"/>
      <c r="AA965" s="4"/>
      <c r="AB965" s="4"/>
      <c r="AC965" s="4"/>
    </row>
    <row r="966" spans="1:29" ht="14.25" customHeight="1">
      <c r="A966" s="84"/>
      <c r="B966" s="84"/>
      <c r="C966" s="84"/>
      <c r="D966" s="84"/>
      <c r="E966" s="84"/>
      <c r="F966" s="84"/>
      <c r="G966" s="84"/>
      <c r="H966" s="4"/>
      <c r="I966" s="4"/>
      <c r="J966" s="4"/>
      <c r="K966" s="4"/>
      <c r="L966" s="4"/>
      <c r="M966" s="4"/>
      <c r="N966" s="4"/>
      <c r="O966" s="4"/>
      <c r="P966" s="4"/>
      <c r="Q966" s="4"/>
      <c r="R966" s="4"/>
      <c r="S966" s="4"/>
      <c r="T966" s="4"/>
      <c r="U966" s="4"/>
      <c r="V966" s="4"/>
      <c r="W966" s="4"/>
      <c r="X966" s="4"/>
      <c r="Y966" s="4"/>
      <c r="Z966" s="4"/>
      <c r="AA966" s="4"/>
      <c r="AB966" s="4"/>
      <c r="AC966" s="4"/>
    </row>
    <row r="967" spans="1:29" ht="14.25" customHeight="1">
      <c r="A967" s="84"/>
      <c r="B967" s="84"/>
      <c r="C967" s="84"/>
      <c r="D967" s="84"/>
      <c r="E967" s="84"/>
      <c r="F967" s="84"/>
      <c r="G967" s="84"/>
      <c r="H967" s="4"/>
      <c r="I967" s="4"/>
      <c r="J967" s="4"/>
      <c r="K967" s="4"/>
      <c r="L967" s="4"/>
      <c r="M967" s="4"/>
      <c r="N967" s="4"/>
      <c r="O967" s="4"/>
      <c r="P967" s="4"/>
      <c r="Q967" s="4"/>
      <c r="R967" s="4"/>
      <c r="S967" s="4"/>
      <c r="T967" s="4"/>
      <c r="U967" s="4"/>
      <c r="V967" s="4"/>
      <c r="W967" s="4"/>
      <c r="X967" s="4"/>
      <c r="Y967" s="4"/>
      <c r="Z967" s="4"/>
      <c r="AA967" s="4"/>
      <c r="AB967" s="4"/>
      <c r="AC967" s="4"/>
    </row>
    <row r="968" spans="1:29" ht="14.25" customHeight="1">
      <c r="A968" s="84"/>
      <c r="B968" s="84"/>
      <c r="C968" s="84"/>
      <c r="D968" s="84"/>
      <c r="E968" s="84"/>
      <c r="F968" s="84"/>
      <c r="G968" s="84"/>
      <c r="H968" s="4"/>
      <c r="I968" s="4"/>
      <c r="J968" s="4"/>
      <c r="K968" s="4"/>
      <c r="L968" s="4"/>
      <c r="M968" s="4"/>
      <c r="N968" s="4"/>
      <c r="O968" s="4"/>
      <c r="P968" s="4"/>
      <c r="Q968" s="4"/>
      <c r="R968" s="4"/>
      <c r="S968" s="4"/>
      <c r="T968" s="4"/>
      <c r="U968" s="4"/>
      <c r="V968" s="4"/>
      <c r="W968" s="4"/>
      <c r="X968" s="4"/>
      <c r="Y968" s="4"/>
      <c r="Z968" s="4"/>
      <c r="AA968" s="4"/>
      <c r="AB968" s="4"/>
      <c r="AC968" s="4"/>
    </row>
    <row r="969" spans="1:29" ht="14.25" customHeight="1">
      <c r="A969" s="84"/>
      <c r="B969" s="84"/>
      <c r="C969" s="84"/>
      <c r="D969" s="84"/>
      <c r="E969" s="84"/>
      <c r="F969" s="84"/>
      <c r="G969" s="84"/>
      <c r="H969" s="4"/>
      <c r="I969" s="4"/>
      <c r="J969" s="4"/>
      <c r="K969" s="4"/>
      <c r="L969" s="4"/>
      <c r="M969" s="4"/>
      <c r="N969" s="4"/>
      <c r="O969" s="4"/>
      <c r="P969" s="4"/>
      <c r="Q969" s="4"/>
      <c r="R969" s="4"/>
      <c r="S969" s="4"/>
      <c r="T969" s="4"/>
      <c r="U969" s="4"/>
      <c r="V969" s="4"/>
      <c r="W969" s="4"/>
      <c r="X969" s="4"/>
      <c r="Y969" s="4"/>
      <c r="Z969" s="4"/>
      <c r="AA969" s="4"/>
      <c r="AB969" s="4"/>
      <c r="AC969" s="4"/>
    </row>
    <row r="970" spans="1:29" ht="14.25" customHeight="1">
      <c r="A970" s="84"/>
      <c r="B970" s="84"/>
      <c r="C970" s="84"/>
      <c r="D970" s="84"/>
      <c r="E970" s="84"/>
      <c r="F970" s="84"/>
      <c r="G970" s="84"/>
      <c r="H970" s="4"/>
      <c r="I970" s="4"/>
      <c r="J970" s="4"/>
      <c r="K970" s="4"/>
      <c r="L970" s="4"/>
      <c r="M970" s="4"/>
      <c r="N970" s="4"/>
      <c r="O970" s="4"/>
      <c r="P970" s="4"/>
      <c r="Q970" s="4"/>
      <c r="R970" s="4"/>
      <c r="S970" s="4"/>
      <c r="T970" s="4"/>
      <c r="U970" s="4"/>
      <c r="V970" s="4"/>
      <c r="W970" s="4"/>
      <c r="X970" s="4"/>
      <c r="Y970" s="4"/>
      <c r="Z970" s="4"/>
      <c r="AA970" s="4"/>
      <c r="AB970" s="4"/>
      <c r="AC970" s="4"/>
    </row>
    <row r="971" spans="1:29" ht="14.25" customHeight="1">
      <c r="A971" s="84"/>
      <c r="B971" s="84"/>
      <c r="C971" s="84"/>
      <c r="D971" s="84"/>
      <c r="E971" s="84"/>
      <c r="F971" s="84"/>
      <c r="G971" s="84"/>
      <c r="H971" s="4"/>
      <c r="I971" s="4"/>
      <c r="J971" s="4"/>
      <c r="K971" s="4"/>
      <c r="L971" s="4"/>
      <c r="M971" s="4"/>
      <c r="N971" s="4"/>
      <c r="O971" s="4"/>
      <c r="P971" s="4"/>
      <c r="Q971" s="4"/>
      <c r="R971" s="4"/>
      <c r="S971" s="4"/>
      <c r="T971" s="4"/>
      <c r="U971" s="4"/>
      <c r="V971" s="4"/>
      <c r="W971" s="4"/>
      <c r="X971" s="4"/>
      <c r="Y971" s="4"/>
      <c r="Z971" s="4"/>
      <c r="AA971" s="4"/>
      <c r="AB971" s="4"/>
      <c r="AC971" s="4"/>
    </row>
    <row r="972" spans="1:29" ht="14.25" customHeight="1">
      <c r="A972" s="84"/>
      <c r="B972" s="84"/>
      <c r="C972" s="84"/>
      <c r="D972" s="84"/>
      <c r="E972" s="84"/>
      <c r="F972" s="84"/>
      <c r="G972" s="84"/>
      <c r="H972" s="4"/>
      <c r="I972" s="4"/>
      <c r="J972" s="4"/>
      <c r="K972" s="4"/>
      <c r="L972" s="4"/>
      <c r="M972" s="4"/>
      <c r="N972" s="4"/>
      <c r="O972" s="4"/>
      <c r="P972" s="4"/>
      <c r="Q972" s="4"/>
      <c r="R972" s="4"/>
      <c r="S972" s="4"/>
      <c r="T972" s="4"/>
      <c r="U972" s="4"/>
      <c r="V972" s="4"/>
      <c r="W972" s="4"/>
      <c r="X972" s="4"/>
      <c r="Y972" s="4"/>
      <c r="Z972" s="4"/>
      <c r="AA972" s="4"/>
      <c r="AB972" s="4"/>
      <c r="AC972" s="4"/>
    </row>
    <row r="973" spans="1:29" ht="14.25" customHeight="1">
      <c r="A973" s="84"/>
      <c r="B973" s="84"/>
      <c r="C973" s="84"/>
      <c r="D973" s="84"/>
      <c r="E973" s="84"/>
      <c r="F973" s="84"/>
      <c r="G973" s="84"/>
      <c r="H973" s="4"/>
      <c r="I973" s="4"/>
      <c r="J973" s="4"/>
      <c r="K973" s="4"/>
      <c r="L973" s="4"/>
      <c r="M973" s="4"/>
      <c r="N973" s="4"/>
      <c r="O973" s="4"/>
      <c r="P973" s="4"/>
      <c r="Q973" s="4"/>
      <c r="R973" s="4"/>
      <c r="S973" s="4"/>
      <c r="T973" s="4"/>
      <c r="U973" s="4"/>
      <c r="V973" s="4"/>
      <c r="W973" s="4"/>
      <c r="X973" s="4"/>
      <c r="Y973" s="4"/>
      <c r="Z973" s="4"/>
      <c r="AA973" s="4"/>
      <c r="AB973" s="4"/>
      <c r="AC973" s="4"/>
    </row>
    <row r="974" spans="1:29" ht="14.25" customHeight="1">
      <c r="A974" s="84"/>
      <c r="B974" s="84"/>
      <c r="C974" s="84"/>
      <c r="D974" s="84"/>
      <c r="E974" s="84"/>
      <c r="F974" s="84"/>
      <c r="G974" s="84"/>
      <c r="H974" s="4"/>
      <c r="I974" s="4"/>
      <c r="J974" s="4"/>
      <c r="K974" s="4"/>
      <c r="L974" s="4"/>
      <c r="M974" s="4"/>
      <c r="N974" s="4"/>
      <c r="O974" s="4"/>
      <c r="P974" s="4"/>
      <c r="Q974" s="4"/>
      <c r="R974" s="4"/>
      <c r="S974" s="4"/>
      <c r="T974" s="4"/>
      <c r="U974" s="4"/>
      <c r="V974" s="4"/>
      <c r="W974" s="4"/>
      <c r="X974" s="4"/>
      <c r="Y974" s="4"/>
      <c r="Z974" s="4"/>
      <c r="AA974" s="4"/>
      <c r="AB974" s="4"/>
      <c r="AC974" s="4"/>
    </row>
    <row r="975" spans="1:29" ht="14.25" customHeight="1">
      <c r="A975" s="84"/>
      <c r="B975" s="84"/>
      <c r="C975" s="84"/>
      <c r="D975" s="84"/>
      <c r="E975" s="84"/>
      <c r="F975" s="84"/>
      <c r="G975" s="84"/>
      <c r="H975" s="4"/>
      <c r="I975" s="4"/>
      <c r="J975" s="4"/>
      <c r="K975" s="4"/>
      <c r="L975" s="4"/>
      <c r="M975" s="4"/>
      <c r="N975" s="4"/>
      <c r="O975" s="4"/>
      <c r="P975" s="4"/>
      <c r="Q975" s="4"/>
      <c r="R975" s="4"/>
      <c r="S975" s="4"/>
      <c r="T975" s="4"/>
      <c r="U975" s="4"/>
      <c r="V975" s="4"/>
      <c r="W975" s="4"/>
      <c r="X975" s="4"/>
      <c r="Y975" s="4"/>
      <c r="Z975" s="4"/>
      <c r="AA975" s="4"/>
      <c r="AB975" s="4"/>
      <c r="AC975" s="4"/>
    </row>
    <row r="976" spans="1:29" ht="14.25" customHeight="1">
      <c r="A976" s="84"/>
      <c r="B976" s="84"/>
      <c r="C976" s="84"/>
      <c r="D976" s="84"/>
      <c r="E976" s="84"/>
      <c r="F976" s="84"/>
      <c r="G976" s="84"/>
      <c r="H976" s="4"/>
      <c r="I976" s="4"/>
      <c r="J976" s="4"/>
      <c r="K976" s="4"/>
      <c r="L976" s="4"/>
      <c r="M976" s="4"/>
      <c r="N976" s="4"/>
      <c r="O976" s="4"/>
      <c r="P976" s="4"/>
      <c r="Q976" s="4"/>
      <c r="R976" s="4"/>
      <c r="S976" s="4"/>
      <c r="T976" s="4"/>
      <c r="U976" s="4"/>
      <c r="V976" s="4"/>
      <c r="W976" s="4"/>
      <c r="X976" s="4"/>
      <c r="Y976" s="4"/>
      <c r="Z976" s="4"/>
      <c r="AA976" s="4"/>
      <c r="AB976" s="4"/>
      <c r="AC976" s="4"/>
    </row>
    <row r="977" spans="1:29" ht="14.25" customHeight="1">
      <c r="A977" s="84"/>
      <c r="B977" s="84"/>
      <c r="C977" s="84"/>
      <c r="D977" s="84"/>
      <c r="E977" s="84"/>
      <c r="F977" s="84"/>
      <c r="G977" s="84"/>
      <c r="H977" s="4"/>
      <c r="I977" s="4"/>
      <c r="J977" s="4"/>
      <c r="K977" s="4"/>
      <c r="L977" s="4"/>
      <c r="M977" s="4"/>
      <c r="N977" s="4"/>
      <c r="O977" s="4"/>
      <c r="P977" s="4"/>
      <c r="Q977" s="4"/>
      <c r="R977" s="4"/>
      <c r="S977" s="4"/>
      <c r="T977" s="4"/>
      <c r="U977" s="4"/>
      <c r="V977" s="4"/>
      <c r="W977" s="4"/>
      <c r="X977" s="4"/>
      <c r="Y977" s="4"/>
      <c r="Z977" s="4"/>
      <c r="AA977" s="4"/>
      <c r="AB977" s="4"/>
      <c r="AC977" s="4"/>
    </row>
    <row r="978" spans="1:29" ht="14.25" customHeight="1">
      <c r="A978" s="84"/>
      <c r="B978" s="84"/>
      <c r="C978" s="84"/>
      <c r="D978" s="84"/>
      <c r="E978" s="84"/>
      <c r="F978" s="84"/>
      <c r="G978" s="84"/>
      <c r="H978" s="4"/>
      <c r="I978" s="4"/>
      <c r="J978" s="4"/>
      <c r="K978" s="4"/>
      <c r="L978" s="4"/>
      <c r="M978" s="4"/>
      <c r="N978" s="4"/>
      <c r="O978" s="4"/>
      <c r="P978" s="4"/>
      <c r="Q978" s="4"/>
      <c r="R978" s="4"/>
      <c r="S978" s="4"/>
      <c r="T978" s="4"/>
      <c r="U978" s="4"/>
      <c r="V978" s="4"/>
      <c r="W978" s="4"/>
      <c r="X978" s="4"/>
      <c r="Y978" s="4"/>
      <c r="Z978" s="4"/>
      <c r="AA978" s="4"/>
      <c r="AB978" s="4"/>
      <c r="AC978" s="4"/>
    </row>
    <row r="979" spans="1:29" ht="14.25" customHeight="1">
      <c r="A979" s="84"/>
      <c r="B979" s="84"/>
      <c r="C979" s="84"/>
      <c r="D979" s="84"/>
      <c r="E979" s="84"/>
      <c r="F979" s="84"/>
      <c r="G979" s="84"/>
      <c r="H979" s="4"/>
      <c r="I979" s="4"/>
      <c r="J979" s="4"/>
      <c r="K979" s="4"/>
      <c r="L979" s="4"/>
      <c r="M979" s="4"/>
      <c r="N979" s="4"/>
      <c r="O979" s="4"/>
      <c r="P979" s="4"/>
      <c r="Q979" s="4"/>
      <c r="R979" s="4"/>
      <c r="S979" s="4"/>
      <c r="T979" s="4"/>
      <c r="U979" s="4"/>
      <c r="V979" s="4"/>
      <c r="W979" s="4"/>
      <c r="X979" s="4"/>
      <c r="Y979" s="4"/>
      <c r="Z979" s="4"/>
      <c r="AA979" s="4"/>
      <c r="AB979" s="4"/>
      <c r="AC979" s="4"/>
    </row>
    <row r="980" spans="1:29" ht="14.25" customHeight="1">
      <c r="A980" s="84"/>
      <c r="B980" s="84"/>
      <c r="C980" s="84"/>
      <c r="D980" s="84"/>
      <c r="E980" s="84"/>
      <c r="F980" s="84"/>
      <c r="G980" s="84"/>
      <c r="H980" s="4"/>
      <c r="I980" s="4"/>
      <c r="J980" s="4"/>
      <c r="K980" s="4"/>
      <c r="L980" s="4"/>
      <c r="M980" s="4"/>
      <c r="N980" s="4"/>
      <c r="O980" s="4"/>
      <c r="P980" s="4"/>
      <c r="Q980" s="4"/>
      <c r="R980" s="4"/>
      <c r="S980" s="4"/>
      <c r="T980" s="4"/>
      <c r="U980" s="4"/>
      <c r="V980" s="4"/>
      <c r="W980" s="4"/>
      <c r="X980" s="4"/>
      <c r="Y980" s="4"/>
      <c r="Z980" s="4"/>
      <c r="AA980" s="4"/>
      <c r="AB980" s="4"/>
      <c r="AC980" s="4"/>
    </row>
    <row r="981" spans="1:29" ht="14.25" customHeight="1">
      <c r="A981" s="84"/>
      <c r="B981" s="84"/>
      <c r="C981" s="84"/>
      <c r="D981" s="84"/>
      <c r="E981" s="84"/>
      <c r="F981" s="84"/>
      <c r="G981" s="84"/>
      <c r="H981" s="4"/>
      <c r="I981" s="4"/>
      <c r="J981" s="4"/>
      <c r="K981" s="4"/>
      <c r="L981" s="4"/>
      <c r="M981" s="4"/>
      <c r="N981" s="4"/>
      <c r="O981" s="4"/>
      <c r="P981" s="4"/>
      <c r="Q981" s="4"/>
      <c r="R981" s="4"/>
      <c r="S981" s="4"/>
      <c r="T981" s="4"/>
      <c r="U981" s="4"/>
      <c r="V981" s="4"/>
      <c r="W981" s="4"/>
      <c r="X981" s="4"/>
      <c r="Y981" s="4"/>
      <c r="Z981" s="4"/>
      <c r="AA981" s="4"/>
      <c r="AB981" s="4"/>
      <c r="AC981" s="4"/>
    </row>
    <row r="982" spans="1:29" ht="14.25" customHeight="1">
      <c r="A982" s="84"/>
      <c r="B982" s="84"/>
      <c r="C982" s="84"/>
      <c r="D982" s="84"/>
      <c r="E982" s="84"/>
      <c r="F982" s="84"/>
      <c r="G982" s="84"/>
      <c r="H982" s="4"/>
      <c r="I982" s="4"/>
      <c r="J982" s="4"/>
      <c r="K982" s="4"/>
      <c r="L982" s="4"/>
      <c r="M982" s="4"/>
      <c r="N982" s="4"/>
      <c r="O982" s="4"/>
      <c r="P982" s="4"/>
      <c r="Q982" s="4"/>
      <c r="R982" s="4"/>
      <c r="S982" s="4"/>
      <c r="T982" s="4"/>
      <c r="U982" s="4"/>
      <c r="V982" s="4"/>
      <c r="W982" s="4"/>
      <c r="X982" s="4"/>
      <c r="Y982" s="4"/>
      <c r="Z982" s="4"/>
      <c r="AA982" s="4"/>
      <c r="AB982" s="4"/>
      <c r="AC982" s="4"/>
    </row>
    <row r="983" spans="1:29" ht="14.25" customHeight="1">
      <c r="A983" s="84"/>
      <c r="B983" s="84"/>
      <c r="C983" s="84"/>
      <c r="D983" s="84"/>
      <c r="E983" s="84"/>
      <c r="F983" s="84"/>
      <c r="G983" s="84"/>
      <c r="H983" s="4"/>
      <c r="I983" s="4"/>
      <c r="J983" s="4"/>
      <c r="K983" s="4"/>
      <c r="L983" s="4"/>
      <c r="M983" s="4"/>
      <c r="N983" s="4"/>
      <c r="O983" s="4"/>
      <c r="P983" s="4"/>
      <c r="Q983" s="4"/>
      <c r="R983" s="4"/>
      <c r="S983" s="4"/>
      <c r="T983" s="4"/>
      <c r="U983" s="4"/>
      <c r="V983" s="4"/>
      <c r="W983" s="4"/>
      <c r="X983" s="4"/>
      <c r="Y983" s="4"/>
      <c r="Z983" s="4"/>
      <c r="AA983" s="4"/>
      <c r="AB983" s="4"/>
      <c r="AC983" s="4"/>
    </row>
    <row r="984" spans="1:29" ht="14.25" customHeight="1">
      <c r="A984" s="84"/>
      <c r="B984" s="84"/>
      <c r="C984" s="84"/>
      <c r="D984" s="84"/>
      <c r="E984" s="84"/>
      <c r="F984" s="84"/>
      <c r="G984" s="84"/>
      <c r="H984" s="4"/>
      <c r="I984" s="4"/>
      <c r="J984" s="4"/>
      <c r="K984" s="4"/>
      <c r="L984" s="4"/>
      <c r="M984" s="4"/>
      <c r="N984" s="4"/>
      <c r="O984" s="4"/>
      <c r="P984" s="4"/>
      <c r="Q984" s="4"/>
      <c r="R984" s="4"/>
      <c r="S984" s="4"/>
      <c r="T984" s="4"/>
      <c r="U984" s="4"/>
      <c r="V984" s="4"/>
      <c r="W984" s="4"/>
      <c r="X984" s="4"/>
      <c r="Y984" s="4"/>
      <c r="Z984" s="4"/>
      <c r="AA984" s="4"/>
      <c r="AB984" s="4"/>
      <c r="AC984" s="4"/>
    </row>
    <row r="985" spans="1:29" ht="14.25" customHeight="1">
      <c r="A985" s="84"/>
      <c r="B985" s="84"/>
      <c r="C985" s="84"/>
      <c r="D985" s="84"/>
      <c r="E985" s="84"/>
      <c r="F985" s="84"/>
      <c r="G985" s="84"/>
      <c r="H985" s="4"/>
      <c r="I985" s="4"/>
      <c r="J985" s="4"/>
      <c r="K985" s="4"/>
      <c r="L985" s="4"/>
      <c r="M985" s="4"/>
      <c r="N985" s="4"/>
      <c r="O985" s="4"/>
      <c r="P985" s="4"/>
      <c r="Q985" s="4"/>
      <c r="R985" s="4"/>
      <c r="S985" s="4"/>
      <c r="T985" s="4"/>
      <c r="U985" s="4"/>
      <c r="V985" s="4"/>
      <c r="W985" s="4"/>
      <c r="X985" s="4"/>
      <c r="Y985" s="4"/>
      <c r="Z985" s="4"/>
      <c r="AA985" s="4"/>
      <c r="AB985" s="4"/>
      <c r="AC985" s="4"/>
    </row>
    <row r="986" spans="1:29" ht="14.25" customHeight="1">
      <c r="A986" s="84"/>
      <c r="B986" s="84"/>
      <c r="C986" s="84"/>
      <c r="D986" s="84"/>
      <c r="E986" s="84"/>
      <c r="F986" s="84"/>
      <c r="G986" s="84"/>
      <c r="H986" s="4"/>
      <c r="I986" s="4"/>
      <c r="J986" s="4"/>
      <c r="K986" s="4"/>
      <c r="L986" s="4"/>
      <c r="M986" s="4"/>
      <c r="N986" s="4"/>
      <c r="O986" s="4"/>
      <c r="P986" s="4"/>
      <c r="Q986" s="4"/>
      <c r="R986" s="4"/>
      <c r="S986" s="4"/>
      <c r="T986" s="4"/>
      <c r="U986" s="4"/>
      <c r="V986" s="4"/>
      <c r="W986" s="4"/>
      <c r="X986" s="4"/>
      <c r="Y986" s="4"/>
      <c r="Z986" s="4"/>
      <c r="AA986" s="4"/>
      <c r="AB986" s="4"/>
      <c r="AC986" s="4"/>
    </row>
    <row r="987" spans="1:29" ht="14.25" customHeight="1">
      <c r="A987" s="84"/>
      <c r="B987" s="84"/>
      <c r="C987" s="84"/>
      <c r="D987" s="84"/>
      <c r="E987" s="84"/>
      <c r="F987" s="84"/>
      <c r="G987" s="84"/>
      <c r="H987" s="4"/>
      <c r="I987" s="4"/>
      <c r="J987" s="4"/>
      <c r="K987" s="4"/>
      <c r="L987" s="4"/>
      <c r="M987" s="4"/>
      <c r="N987" s="4"/>
      <c r="O987" s="4"/>
      <c r="P987" s="4"/>
      <c r="Q987" s="4"/>
      <c r="R987" s="4"/>
      <c r="S987" s="4"/>
      <c r="T987" s="4"/>
      <c r="U987" s="4"/>
      <c r="V987" s="4"/>
      <c r="W987" s="4"/>
      <c r="X987" s="4"/>
      <c r="Y987" s="4"/>
      <c r="Z987" s="4"/>
      <c r="AA987" s="4"/>
      <c r="AB987" s="4"/>
      <c r="AC987" s="4"/>
    </row>
    <row r="988" spans="1:29" ht="14.25" customHeight="1">
      <c r="A988" s="84"/>
      <c r="B988" s="84"/>
      <c r="C988" s="84"/>
      <c r="D988" s="84"/>
      <c r="E988" s="84"/>
      <c r="F988" s="84"/>
      <c r="G988" s="84"/>
      <c r="H988" s="4"/>
      <c r="I988" s="4"/>
      <c r="J988" s="4"/>
      <c r="K988" s="4"/>
      <c r="L988" s="4"/>
      <c r="M988" s="4"/>
      <c r="N988" s="4"/>
      <c r="O988" s="4"/>
      <c r="P988" s="4"/>
      <c r="Q988" s="4"/>
      <c r="R988" s="4"/>
      <c r="S988" s="4"/>
      <c r="T988" s="4"/>
      <c r="U988" s="4"/>
      <c r="V988" s="4"/>
      <c r="W988" s="4"/>
      <c r="X988" s="4"/>
      <c r="Y988" s="4"/>
      <c r="Z988" s="4"/>
      <c r="AA988" s="4"/>
      <c r="AB988" s="4"/>
      <c r="AC988" s="4"/>
    </row>
    <row r="989" spans="1:29" ht="14.25" customHeight="1">
      <c r="A989" s="84"/>
      <c r="B989" s="84"/>
      <c r="C989" s="84"/>
      <c r="D989" s="84"/>
      <c r="E989" s="84"/>
      <c r="F989" s="84"/>
      <c r="G989" s="84"/>
      <c r="H989" s="4"/>
      <c r="I989" s="4"/>
      <c r="J989" s="4"/>
      <c r="K989" s="4"/>
      <c r="L989" s="4"/>
      <c r="M989" s="4"/>
      <c r="N989" s="4"/>
      <c r="O989" s="4"/>
      <c r="P989" s="4"/>
      <c r="Q989" s="4"/>
      <c r="R989" s="4"/>
      <c r="S989" s="4"/>
      <c r="T989" s="4"/>
      <c r="U989" s="4"/>
      <c r="V989" s="4"/>
      <c r="W989" s="4"/>
      <c r="X989" s="4"/>
      <c r="Y989" s="4"/>
      <c r="Z989" s="4"/>
      <c r="AA989" s="4"/>
      <c r="AB989" s="4"/>
      <c r="AC989" s="4"/>
    </row>
    <row r="990" spans="1:29" ht="14.25" customHeight="1">
      <c r="A990" s="84"/>
      <c r="B990" s="84"/>
      <c r="C990" s="84"/>
      <c r="D990" s="84"/>
      <c r="E990" s="84"/>
      <c r="F990" s="84"/>
      <c r="G990" s="84"/>
      <c r="H990" s="4"/>
      <c r="I990" s="4"/>
      <c r="J990" s="4"/>
      <c r="K990" s="4"/>
      <c r="L990" s="4"/>
      <c r="M990" s="4"/>
      <c r="N990" s="4"/>
      <c r="O990" s="4"/>
      <c r="P990" s="4"/>
      <c r="Q990" s="4"/>
      <c r="R990" s="4"/>
      <c r="S990" s="4"/>
      <c r="T990" s="4"/>
      <c r="U990" s="4"/>
      <c r="V990" s="4"/>
      <c r="W990" s="4"/>
      <c r="X990" s="4"/>
      <c r="Y990" s="4"/>
      <c r="Z990" s="4"/>
      <c r="AA990" s="4"/>
      <c r="AB990" s="4"/>
      <c r="AC990" s="4"/>
    </row>
    <row r="991" spans="1:29" ht="14.25" customHeight="1">
      <c r="A991" s="84"/>
      <c r="B991" s="84"/>
      <c r="C991" s="84"/>
      <c r="D991" s="84"/>
      <c r="E991" s="84"/>
      <c r="F991" s="84"/>
      <c r="G991" s="84"/>
      <c r="H991" s="4"/>
      <c r="I991" s="4"/>
      <c r="J991" s="4"/>
      <c r="K991" s="4"/>
      <c r="L991" s="4"/>
      <c r="M991" s="4"/>
      <c r="N991" s="4"/>
      <c r="O991" s="4"/>
      <c r="P991" s="4"/>
      <c r="Q991" s="4"/>
      <c r="R991" s="4"/>
      <c r="S991" s="4"/>
      <c r="T991" s="4"/>
      <c r="U991" s="4"/>
      <c r="V991" s="4"/>
      <c r="W991" s="4"/>
      <c r="X991" s="4"/>
      <c r="Y991" s="4"/>
      <c r="Z991" s="4"/>
      <c r="AA991" s="4"/>
      <c r="AB991" s="4"/>
      <c r="AC991" s="4"/>
    </row>
    <row r="992" spans="1:29" ht="14.25" customHeight="1">
      <c r="A992" s="84"/>
      <c r="B992" s="84"/>
      <c r="C992" s="84"/>
      <c r="D992" s="84"/>
      <c r="E992" s="84"/>
      <c r="F992" s="84"/>
      <c r="G992" s="84"/>
      <c r="H992" s="4"/>
      <c r="I992" s="4"/>
      <c r="J992" s="4"/>
      <c r="K992" s="4"/>
      <c r="L992" s="4"/>
      <c r="M992" s="4"/>
      <c r="N992" s="4"/>
      <c r="O992" s="4"/>
      <c r="P992" s="4"/>
      <c r="Q992" s="4"/>
      <c r="R992" s="4"/>
      <c r="S992" s="4"/>
      <c r="T992" s="4"/>
      <c r="U992" s="4"/>
      <c r="V992" s="4"/>
      <c r="W992" s="4"/>
      <c r="X992" s="4"/>
      <c r="Y992" s="4"/>
      <c r="Z992" s="4"/>
      <c r="AA992" s="4"/>
      <c r="AB992" s="4"/>
      <c r="AC992" s="4"/>
    </row>
    <row r="993" spans="1:29" ht="14.25" customHeight="1">
      <c r="A993" s="84"/>
      <c r="B993" s="84"/>
      <c r="C993" s="84"/>
      <c r="D993" s="84"/>
      <c r="E993" s="84"/>
      <c r="F993" s="84"/>
      <c r="G993" s="84"/>
      <c r="H993" s="4"/>
      <c r="I993" s="4"/>
      <c r="J993" s="4"/>
      <c r="K993" s="4"/>
      <c r="L993" s="4"/>
      <c r="M993" s="4"/>
      <c r="N993" s="4"/>
      <c r="O993" s="4"/>
      <c r="P993" s="4"/>
      <c r="Q993" s="4"/>
      <c r="R993" s="4"/>
      <c r="S993" s="4"/>
      <c r="T993" s="4"/>
      <c r="U993" s="4"/>
      <c r="V993" s="4"/>
      <c r="W993" s="4"/>
      <c r="X993" s="4"/>
      <c r="Y993" s="4"/>
      <c r="Z993" s="4"/>
      <c r="AA993" s="4"/>
      <c r="AB993" s="4"/>
      <c r="AC993" s="4"/>
    </row>
    <row r="994" spans="1:29" ht="14.25" customHeight="1">
      <c r="A994" s="84"/>
      <c r="B994" s="84"/>
      <c r="C994" s="84"/>
      <c r="D994" s="84"/>
      <c r="E994" s="84"/>
      <c r="F994" s="84"/>
      <c r="G994" s="84"/>
      <c r="H994" s="4"/>
      <c r="I994" s="4"/>
      <c r="J994" s="4"/>
      <c r="K994" s="4"/>
      <c r="L994" s="4"/>
      <c r="M994" s="4"/>
      <c r="N994" s="4"/>
      <c r="O994" s="4"/>
      <c r="P994" s="4"/>
      <c r="Q994" s="4"/>
      <c r="R994" s="4"/>
      <c r="S994" s="4"/>
      <c r="T994" s="4"/>
      <c r="U994" s="4"/>
      <c r="V994" s="4"/>
      <c r="W994" s="4"/>
      <c r="X994" s="4"/>
      <c r="Y994" s="4"/>
      <c r="Z994" s="4"/>
      <c r="AA994" s="4"/>
      <c r="AB994" s="4"/>
      <c r="AC994" s="4"/>
    </row>
    <row r="995" spans="1:29" ht="14.25" customHeight="1">
      <c r="A995" s="84"/>
      <c r="B995" s="84"/>
      <c r="C995" s="84"/>
      <c r="D995" s="84"/>
      <c r="E995" s="84"/>
      <c r="F995" s="84"/>
      <c r="G995" s="84"/>
      <c r="H995" s="4"/>
      <c r="I995" s="4"/>
      <c r="J995" s="4"/>
      <c r="K995" s="4"/>
      <c r="L995" s="4"/>
      <c r="M995" s="4"/>
      <c r="N995" s="4"/>
      <c r="O995" s="4"/>
      <c r="P995" s="4"/>
      <c r="Q995" s="4"/>
      <c r="R995" s="4"/>
      <c r="S995" s="4"/>
      <c r="T995" s="4"/>
      <c r="U995" s="4"/>
      <c r="V995" s="4"/>
      <c r="W995" s="4"/>
      <c r="X995" s="4"/>
      <c r="Y995" s="4"/>
      <c r="Z995" s="4"/>
      <c r="AA995" s="4"/>
      <c r="AB995" s="4"/>
      <c r="AC995" s="4"/>
    </row>
    <row r="996" spans="1:29" ht="14.25" customHeight="1">
      <c r="A996" s="84"/>
      <c r="B996" s="84"/>
      <c r="C996" s="84"/>
      <c r="D996" s="84"/>
      <c r="E996" s="84"/>
      <c r="F996" s="84"/>
      <c r="G996" s="84"/>
      <c r="H996" s="4"/>
      <c r="I996" s="4"/>
      <c r="J996" s="4"/>
      <c r="K996" s="4"/>
      <c r="L996" s="4"/>
      <c r="M996" s="4"/>
      <c r="N996" s="4"/>
      <c r="O996" s="4"/>
      <c r="P996" s="4"/>
      <c r="Q996" s="4"/>
      <c r="R996" s="4"/>
      <c r="S996" s="4"/>
      <c r="T996" s="4"/>
      <c r="U996" s="4"/>
      <c r="V996" s="4"/>
      <c r="W996" s="4"/>
      <c r="X996" s="4"/>
      <c r="Y996" s="4"/>
      <c r="Z996" s="4"/>
      <c r="AA996" s="4"/>
      <c r="AB996" s="4"/>
      <c r="AC996" s="4"/>
    </row>
    <row r="997" spans="1:29" ht="14.25" customHeight="1">
      <c r="A997" s="84"/>
      <c r="B997" s="84"/>
      <c r="C997" s="84"/>
      <c r="D997" s="84"/>
      <c r="E997" s="84"/>
      <c r="F997" s="84"/>
      <c r="G997" s="84"/>
      <c r="H997" s="4"/>
      <c r="I997" s="4"/>
      <c r="J997" s="4"/>
      <c r="K997" s="4"/>
      <c r="L997" s="4"/>
      <c r="M997" s="4"/>
      <c r="N997" s="4"/>
      <c r="O997" s="4"/>
      <c r="P997" s="4"/>
      <c r="Q997" s="4"/>
      <c r="R997" s="4"/>
      <c r="S997" s="4"/>
      <c r="T997" s="4"/>
      <c r="U997" s="4"/>
      <c r="V997" s="4"/>
      <c r="W997" s="4"/>
      <c r="X997" s="4"/>
      <c r="Y997" s="4"/>
      <c r="Z997" s="4"/>
      <c r="AA997" s="4"/>
      <c r="AB997" s="4"/>
      <c r="AC997" s="4"/>
    </row>
    <row r="998" spans="1:29" ht="14.25" customHeight="1">
      <c r="A998" s="84"/>
      <c r="B998" s="84"/>
      <c r="C998" s="84"/>
      <c r="D998" s="84"/>
      <c r="E998" s="84"/>
      <c r="F998" s="84"/>
      <c r="G998" s="84"/>
      <c r="H998" s="4"/>
      <c r="I998" s="4"/>
      <c r="J998" s="4"/>
      <c r="K998" s="4"/>
      <c r="L998" s="4"/>
      <c r="M998" s="4"/>
      <c r="N998" s="4"/>
      <c r="O998" s="4"/>
      <c r="P998" s="4"/>
      <c r="Q998" s="4"/>
      <c r="R998" s="4"/>
      <c r="S998" s="4"/>
      <c r="T998" s="4"/>
      <c r="U998" s="4"/>
      <c r="V998" s="4"/>
      <c r="W998" s="4"/>
      <c r="X998" s="4"/>
      <c r="Y998" s="4"/>
      <c r="Z998" s="4"/>
      <c r="AA998" s="4"/>
      <c r="AB998" s="4"/>
      <c r="AC998" s="4"/>
    </row>
    <row r="999" spans="1:29" ht="14.25" customHeight="1">
      <c r="A999" s="84"/>
      <c r="B999" s="84"/>
      <c r="C999" s="84"/>
      <c r="D999" s="84"/>
      <c r="E999" s="84"/>
      <c r="F999" s="84"/>
      <c r="G999" s="84"/>
      <c r="H999" s="4"/>
      <c r="I999" s="4"/>
      <c r="J999" s="4"/>
      <c r="K999" s="4"/>
      <c r="L999" s="4"/>
      <c r="M999" s="4"/>
      <c r="N999" s="4"/>
      <c r="O999" s="4"/>
      <c r="P999" s="4"/>
      <c r="Q999" s="4"/>
      <c r="R999" s="4"/>
      <c r="S999" s="4"/>
      <c r="T999" s="4"/>
      <c r="U999" s="4"/>
      <c r="V999" s="4"/>
      <c r="W999" s="4"/>
      <c r="X999" s="4"/>
      <c r="Y999" s="4"/>
      <c r="Z999" s="4"/>
      <c r="AA999" s="4"/>
      <c r="AB999" s="4"/>
      <c r="AC999" s="4"/>
    </row>
    <row r="1000" spans="1:29" ht="14.25" customHeight="1">
      <c r="A1000" s="84"/>
      <c r="B1000" s="84"/>
      <c r="C1000" s="84"/>
      <c r="D1000" s="84"/>
      <c r="E1000" s="84"/>
      <c r="F1000" s="84"/>
      <c r="G1000" s="84"/>
      <c r="H1000" s="4"/>
      <c r="I1000" s="4"/>
      <c r="J1000" s="4"/>
      <c r="K1000" s="4"/>
      <c r="L1000" s="4"/>
      <c r="M1000" s="4"/>
      <c r="N1000" s="4"/>
      <c r="O1000" s="4"/>
      <c r="P1000" s="4"/>
      <c r="Q1000" s="4"/>
      <c r="R1000" s="4"/>
      <c r="S1000" s="4"/>
      <c r="T1000" s="4"/>
      <c r="U1000" s="4"/>
      <c r="V1000" s="4"/>
      <c r="W1000" s="4"/>
      <c r="X1000" s="4"/>
      <c r="Y1000" s="4"/>
      <c r="Z1000" s="4"/>
      <c r="AA1000" s="4"/>
      <c r="AB1000" s="4"/>
      <c r="AC1000" s="4"/>
    </row>
    <row r="1001" spans="1:29" ht="14.25" customHeight="1">
      <c r="A1001" s="84"/>
      <c r="B1001" s="84"/>
      <c r="C1001" s="84"/>
      <c r="D1001" s="84"/>
      <c r="E1001" s="84"/>
      <c r="F1001" s="84"/>
      <c r="G1001" s="84"/>
      <c r="H1001" s="4"/>
      <c r="I1001" s="4"/>
      <c r="J1001" s="4"/>
      <c r="K1001" s="4"/>
      <c r="L1001" s="4"/>
      <c r="M1001" s="4"/>
      <c r="N1001" s="4"/>
      <c r="O1001" s="4"/>
      <c r="P1001" s="4"/>
      <c r="Q1001" s="4"/>
      <c r="R1001" s="4"/>
      <c r="S1001" s="4"/>
      <c r="T1001" s="4"/>
      <c r="U1001" s="4"/>
      <c r="V1001" s="4"/>
      <c r="W1001" s="4"/>
      <c r="X1001" s="4"/>
      <c r="Y1001" s="4"/>
      <c r="Z1001" s="4"/>
      <c r="AA1001" s="4"/>
      <c r="AB1001" s="4"/>
      <c r="AC1001" s="4"/>
    </row>
    <row r="1002" spans="1:29" ht="14.25" customHeight="1">
      <c r="A1002" s="84"/>
      <c r="B1002" s="84"/>
      <c r="C1002" s="84"/>
      <c r="D1002" s="84"/>
      <c r="E1002" s="84"/>
      <c r="F1002" s="84"/>
      <c r="G1002" s="84"/>
      <c r="H1002" s="4"/>
      <c r="I1002" s="4"/>
      <c r="J1002" s="4"/>
      <c r="K1002" s="4"/>
      <c r="L1002" s="4"/>
      <c r="M1002" s="4"/>
      <c r="N1002" s="4"/>
      <c r="O1002" s="4"/>
      <c r="P1002" s="4"/>
      <c r="Q1002" s="4"/>
      <c r="R1002" s="4"/>
      <c r="S1002" s="4"/>
      <c r="T1002" s="4"/>
      <c r="U1002" s="4"/>
      <c r="V1002" s="4"/>
      <c r="W1002" s="4"/>
      <c r="X1002" s="4"/>
      <c r="Y1002" s="4"/>
      <c r="Z1002" s="4"/>
      <c r="AA1002" s="4"/>
      <c r="AB1002" s="4"/>
      <c r="AC1002" s="4"/>
    </row>
    <row r="1003" spans="1:29" ht="14.25" customHeight="1">
      <c r="A1003" s="84"/>
      <c r="B1003" s="84"/>
      <c r="C1003" s="84"/>
      <c r="D1003" s="84"/>
      <c r="E1003" s="84"/>
      <c r="F1003" s="84"/>
      <c r="G1003" s="84"/>
      <c r="H1003" s="4"/>
      <c r="I1003" s="4"/>
      <c r="J1003" s="4"/>
      <c r="K1003" s="4"/>
      <c r="L1003" s="4"/>
      <c r="M1003" s="4"/>
      <c r="N1003" s="4"/>
      <c r="O1003" s="4"/>
      <c r="P1003" s="4"/>
      <c r="Q1003" s="4"/>
      <c r="R1003" s="4"/>
      <c r="S1003" s="4"/>
      <c r="T1003" s="4"/>
      <c r="U1003" s="4"/>
      <c r="V1003" s="4"/>
      <c r="W1003" s="4"/>
      <c r="X1003" s="4"/>
      <c r="Y1003" s="4"/>
      <c r="Z1003" s="4"/>
      <c r="AA1003" s="4"/>
      <c r="AB1003" s="4"/>
      <c r="AC1003" s="4"/>
    </row>
    <row r="1004" spans="1:29" ht="14.25" customHeight="1">
      <c r="A1004" s="84"/>
      <c r="B1004" s="84"/>
      <c r="C1004" s="84"/>
      <c r="D1004" s="84"/>
      <c r="E1004" s="84"/>
      <c r="F1004" s="84"/>
      <c r="G1004" s="84"/>
      <c r="H1004" s="4"/>
      <c r="I1004" s="4"/>
      <c r="J1004" s="4"/>
      <c r="K1004" s="4"/>
      <c r="L1004" s="4"/>
      <c r="M1004" s="4"/>
      <c r="N1004" s="4"/>
      <c r="O1004" s="4"/>
      <c r="P1004" s="4"/>
      <c r="Q1004" s="4"/>
      <c r="R1004" s="4"/>
      <c r="S1004" s="4"/>
      <c r="T1004" s="4"/>
      <c r="U1004" s="4"/>
      <c r="V1004" s="4"/>
      <c r="W1004" s="4"/>
      <c r="X1004" s="4"/>
      <c r="Y1004" s="4"/>
      <c r="Z1004" s="4"/>
      <c r="AA1004" s="4"/>
      <c r="AB1004" s="4"/>
      <c r="AC1004" s="4"/>
    </row>
    <row r="1005" spans="1:29" ht="14.25" customHeight="1">
      <c r="A1005" s="84"/>
      <c r="B1005" s="84"/>
      <c r="C1005" s="84"/>
      <c r="D1005" s="84"/>
      <c r="E1005" s="84"/>
      <c r="F1005" s="84"/>
      <c r="G1005" s="84"/>
      <c r="H1005" s="4"/>
      <c r="I1005" s="4"/>
      <c r="J1005" s="4"/>
      <c r="K1005" s="4"/>
      <c r="L1005" s="4"/>
      <c r="M1005" s="4"/>
      <c r="N1005" s="4"/>
      <c r="O1005" s="4"/>
      <c r="P1005" s="4"/>
      <c r="Q1005" s="4"/>
      <c r="R1005" s="4"/>
      <c r="S1005" s="4"/>
      <c r="T1005" s="4"/>
      <c r="U1005" s="4"/>
      <c r="V1005" s="4"/>
      <c r="W1005" s="4"/>
      <c r="X1005" s="4"/>
      <c r="Y1005" s="4"/>
      <c r="Z1005" s="4"/>
      <c r="AA1005" s="4"/>
      <c r="AB1005" s="4"/>
      <c r="AC1005" s="4"/>
    </row>
    <row r="1006" spans="1:29" ht="14.25" customHeight="1">
      <c r="A1006" s="84"/>
      <c r="B1006" s="84"/>
      <c r="C1006" s="84"/>
      <c r="D1006" s="84"/>
      <c r="E1006" s="84"/>
      <c r="F1006" s="84"/>
      <c r="G1006" s="84"/>
      <c r="H1006" s="4"/>
      <c r="I1006" s="4"/>
      <c r="J1006" s="4"/>
      <c r="K1006" s="4"/>
      <c r="L1006" s="4"/>
      <c r="M1006" s="4"/>
      <c r="N1006" s="4"/>
      <c r="O1006" s="4"/>
      <c r="P1006" s="4"/>
      <c r="Q1006" s="4"/>
      <c r="R1006" s="4"/>
      <c r="S1006" s="4"/>
      <c r="T1006" s="4"/>
      <c r="U1006" s="4"/>
      <c r="V1006" s="4"/>
      <c r="W1006" s="4"/>
      <c r="X1006" s="4"/>
      <c r="Y1006" s="4"/>
      <c r="Z1006" s="4"/>
      <c r="AA1006" s="4"/>
      <c r="AB1006" s="4"/>
      <c r="AC1006" s="4"/>
    </row>
    <row r="1007" spans="1:29" ht="14.25" customHeight="1">
      <c r="A1007" s="84"/>
      <c r="B1007" s="84"/>
      <c r="C1007" s="84"/>
      <c r="D1007" s="84"/>
      <c r="E1007" s="84"/>
      <c r="F1007" s="84"/>
      <c r="G1007" s="84"/>
      <c r="H1007" s="4"/>
      <c r="I1007" s="4"/>
      <c r="J1007" s="4"/>
      <c r="K1007" s="4"/>
      <c r="L1007" s="4"/>
      <c r="M1007" s="4"/>
      <c r="N1007" s="4"/>
      <c r="O1007" s="4"/>
      <c r="P1007" s="4"/>
      <c r="Q1007" s="4"/>
      <c r="R1007" s="4"/>
      <c r="S1007" s="4"/>
      <c r="T1007" s="4"/>
      <c r="U1007" s="4"/>
      <c r="V1007" s="4"/>
      <c r="W1007" s="4"/>
      <c r="X1007" s="4"/>
      <c r="Y1007" s="4"/>
      <c r="Z1007" s="4"/>
      <c r="AA1007" s="4"/>
      <c r="AB1007" s="4"/>
      <c r="AC1007" s="4"/>
    </row>
    <row r="1008" spans="1:29" ht="14.25" customHeight="1">
      <c r="A1008" s="84"/>
      <c r="B1008" s="84"/>
      <c r="C1008" s="84"/>
      <c r="D1008" s="84"/>
      <c r="E1008" s="84"/>
      <c r="F1008" s="84"/>
      <c r="G1008" s="84"/>
      <c r="H1008" s="4"/>
      <c r="I1008" s="4"/>
      <c r="J1008" s="4"/>
      <c r="K1008" s="4"/>
      <c r="L1008" s="4"/>
      <c r="M1008" s="4"/>
      <c r="N1008" s="4"/>
      <c r="O1008" s="4"/>
      <c r="P1008" s="4"/>
      <c r="Q1008" s="4"/>
      <c r="R1008" s="4"/>
      <c r="S1008" s="4"/>
      <c r="T1008" s="4"/>
      <c r="U1008" s="4"/>
      <c r="V1008" s="4"/>
      <c r="W1008" s="4"/>
      <c r="X1008" s="4"/>
      <c r="Y1008" s="4"/>
      <c r="Z1008" s="4"/>
      <c r="AA1008" s="4"/>
      <c r="AB1008" s="4"/>
      <c r="AC1008" s="4"/>
    </row>
    <row r="1009" spans="1:29" ht="14.25" customHeight="1">
      <c r="A1009" s="84"/>
      <c r="B1009" s="84"/>
      <c r="C1009" s="84"/>
      <c r="D1009" s="84"/>
      <c r="E1009" s="84"/>
      <c r="F1009" s="84"/>
      <c r="G1009" s="84"/>
      <c r="H1009" s="4"/>
      <c r="I1009" s="4"/>
      <c r="J1009" s="4"/>
      <c r="K1009" s="4"/>
      <c r="L1009" s="4"/>
      <c r="M1009" s="4"/>
      <c r="N1009" s="4"/>
      <c r="O1009" s="4"/>
      <c r="P1009" s="4"/>
      <c r="Q1009" s="4"/>
      <c r="R1009" s="4"/>
      <c r="S1009" s="4"/>
      <c r="T1009" s="4"/>
      <c r="U1009" s="4"/>
      <c r="V1009" s="4"/>
      <c r="W1009" s="4"/>
      <c r="X1009" s="4"/>
      <c r="Y1009" s="4"/>
      <c r="Z1009" s="4"/>
      <c r="AA1009" s="4"/>
      <c r="AB1009" s="4"/>
      <c r="AC1009" s="4"/>
    </row>
    <row r="1010" spans="1:29" ht="14.25" customHeight="1">
      <c r="A1010" s="84"/>
      <c r="B1010" s="84"/>
      <c r="C1010" s="84"/>
      <c r="D1010" s="84"/>
      <c r="E1010" s="84"/>
      <c r="F1010" s="84"/>
      <c r="G1010" s="84"/>
      <c r="H1010" s="4"/>
      <c r="I1010" s="4"/>
      <c r="J1010" s="4"/>
      <c r="K1010" s="4"/>
      <c r="L1010" s="4"/>
      <c r="M1010" s="4"/>
      <c r="N1010" s="4"/>
      <c r="O1010" s="4"/>
      <c r="P1010" s="4"/>
      <c r="Q1010" s="4"/>
      <c r="R1010" s="4"/>
      <c r="S1010" s="4"/>
      <c r="T1010" s="4"/>
      <c r="U1010" s="4"/>
      <c r="V1010" s="4"/>
      <c r="W1010" s="4"/>
      <c r="X1010" s="4"/>
      <c r="Y1010" s="4"/>
      <c r="Z1010" s="4"/>
      <c r="AA1010" s="4"/>
      <c r="AB1010" s="4"/>
      <c r="AC1010" s="4"/>
    </row>
    <row r="1011" spans="1:29" ht="14.25" customHeight="1">
      <c r="A1011" s="84"/>
      <c r="B1011" s="84"/>
      <c r="C1011" s="84"/>
      <c r="D1011" s="84"/>
      <c r="E1011" s="84"/>
      <c r="F1011" s="84"/>
      <c r="G1011" s="84"/>
      <c r="H1011" s="4"/>
      <c r="I1011" s="4"/>
      <c r="J1011" s="4"/>
      <c r="K1011" s="4"/>
      <c r="L1011" s="4"/>
      <c r="M1011" s="4"/>
      <c r="N1011" s="4"/>
      <c r="O1011" s="4"/>
      <c r="P1011" s="4"/>
      <c r="Q1011" s="4"/>
      <c r="R1011" s="4"/>
      <c r="S1011" s="4"/>
      <c r="T1011" s="4"/>
      <c r="U1011" s="4"/>
      <c r="V1011" s="4"/>
      <c r="W1011" s="4"/>
      <c r="X1011" s="4"/>
      <c r="Y1011" s="4"/>
      <c r="Z1011" s="4"/>
      <c r="AA1011" s="4"/>
      <c r="AB1011" s="4"/>
      <c r="AC1011" s="4"/>
    </row>
    <row r="1012" spans="1:29" ht="14.25" customHeight="1">
      <c r="A1012" s="84"/>
      <c r="B1012" s="84"/>
      <c r="C1012" s="84"/>
      <c r="D1012" s="84"/>
      <c r="E1012" s="84"/>
      <c r="F1012" s="84"/>
      <c r="G1012" s="84"/>
      <c r="H1012" s="4"/>
      <c r="I1012" s="4"/>
      <c r="J1012" s="4"/>
      <c r="K1012" s="4"/>
      <c r="L1012" s="4"/>
      <c r="M1012" s="4"/>
      <c r="N1012" s="4"/>
      <c r="O1012" s="4"/>
      <c r="P1012" s="4"/>
      <c r="Q1012" s="4"/>
      <c r="R1012" s="4"/>
      <c r="S1012" s="4"/>
      <c r="T1012" s="4"/>
      <c r="U1012" s="4"/>
      <c r="V1012" s="4"/>
      <c r="W1012" s="4"/>
      <c r="X1012" s="4"/>
      <c r="Y1012" s="4"/>
      <c r="Z1012" s="4"/>
      <c r="AA1012" s="4"/>
      <c r="AB1012" s="4"/>
      <c r="AC1012" s="4"/>
    </row>
    <row r="1013" spans="1:29" ht="14.25" customHeight="1">
      <c r="A1013" s="84"/>
      <c r="B1013" s="84"/>
      <c r="C1013" s="84"/>
      <c r="D1013" s="84"/>
      <c r="E1013" s="84"/>
      <c r="F1013" s="84"/>
      <c r="G1013" s="84"/>
      <c r="H1013" s="4"/>
      <c r="I1013" s="4"/>
      <c r="J1013" s="4"/>
      <c r="K1013" s="4"/>
      <c r="L1013" s="4"/>
      <c r="M1013" s="4"/>
      <c r="N1013" s="4"/>
      <c r="O1013" s="4"/>
      <c r="P1013" s="4"/>
      <c r="Q1013" s="4"/>
      <c r="R1013" s="4"/>
      <c r="S1013" s="4"/>
      <c r="T1013" s="4"/>
      <c r="U1013" s="4"/>
      <c r="V1013" s="4"/>
      <c r="W1013" s="4"/>
      <c r="X1013" s="4"/>
      <c r="Y1013" s="4"/>
      <c r="Z1013" s="4"/>
      <c r="AA1013" s="4"/>
      <c r="AB1013" s="4"/>
      <c r="AC1013" s="4"/>
    </row>
    <row r="1014" spans="1:29" ht="14.25" customHeight="1">
      <c r="A1014" s="84"/>
      <c r="B1014" s="84"/>
      <c r="C1014" s="84"/>
      <c r="D1014" s="84"/>
      <c r="E1014" s="84"/>
      <c r="F1014" s="84"/>
      <c r="G1014" s="84"/>
      <c r="H1014" s="4"/>
      <c r="I1014" s="4"/>
      <c r="J1014" s="4"/>
      <c r="K1014" s="4"/>
      <c r="L1014" s="4"/>
      <c r="M1014" s="4"/>
      <c r="N1014" s="4"/>
      <c r="O1014" s="4"/>
      <c r="P1014" s="4"/>
      <c r="Q1014" s="4"/>
      <c r="R1014" s="4"/>
      <c r="S1014" s="4"/>
      <c r="T1014" s="4"/>
      <c r="U1014" s="4"/>
      <c r="V1014" s="4"/>
      <c r="W1014" s="4"/>
      <c r="X1014" s="4"/>
      <c r="Y1014" s="4"/>
      <c r="Z1014" s="4"/>
      <c r="AA1014" s="4"/>
      <c r="AB1014" s="4"/>
      <c r="AC1014" s="4"/>
    </row>
    <row r="1015" spans="1:29" ht="14.25" customHeight="1">
      <c r="A1015" s="84"/>
      <c r="B1015" s="84"/>
      <c r="C1015" s="84"/>
      <c r="D1015" s="84"/>
      <c r="E1015" s="84"/>
      <c r="F1015" s="84"/>
      <c r="G1015" s="84"/>
      <c r="H1015" s="4"/>
      <c r="I1015" s="4"/>
      <c r="J1015" s="4"/>
      <c r="K1015" s="4"/>
      <c r="L1015" s="4"/>
      <c r="M1015" s="4"/>
      <c r="N1015" s="4"/>
      <c r="O1015" s="4"/>
      <c r="P1015" s="4"/>
      <c r="Q1015" s="4"/>
      <c r="R1015" s="4"/>
      <c r="S1015" s="4"/>
      <c r="T1015" s="4"/>
      <c r="U1015" s="4"/>
      <c r="V1015" s="4"/>
      <c r="W1015" s="4"/>
      <c r="X1015" s="4"/>
      <c r="Y1015" s="4"/>
      <c r="Z1015" s="4"/>
      <c r="AA1015" s="4"/>
      <c r="AB1015" s="4"/>
      <c r="AC1015" s="4"/>
    </row>
    <row r="1016" spans="1:29" ht="14.25" customHeight="1">
      <c r="A1016" s="84"/>
      <c r="B1016" s="84"/>
      <c r="C1016" s="84"/>
      <c r="D1016" s="84"/>
      <c r="E1016" s="84"/>
      <c r="F1016" s="84"/>
      <c r="G1016" s="84"/>
      <c r="H1016" s="4"/>
      <c r="I1016" s="4"/>
      <c r="J1016" s="4"/>
      <c r="K1016" s="4"/>
      <c r="L1016" s="4"/>
      <c r="M1016" s="4"/>
      <c r="N1016" s="4"/>
      <c r="O1016" s="4"/>
      <c r="P1016" s="4"/>
      <c r="Q1016" s="4"/>
      <c r="R1016" s="4"/>
      <c r="S1016" s="4"/>
      <c r="T1016" s="4"/>
      <c r="U1016" s="4"/>
      <c r="V1016" s="4"/>
      <c r="W1016" s="4"/>
      <c r="X1016" s="4"/>
      <c r="Y1016" s="4"/>
      <c r="Z1016" s="4"/>
      <c r="AA1016" s="4"/>
      <c r="AB1016" s="4"/>
      <c r="AC1016" s="4"/>
    </row>
    <row r="1017" spans="1:29" ht="14.25" customHeight="1">
      <c r="A1017" s="84"/>
      <c r="B1017" s="84"/>
      <c r="C1017" s="84"/>
      <c r="D1017" s="84"/>
      <c r="E1017" s="84"/>
      <c r="F1017" s="84"/>
      <c r="G1017" s="84"/>
      <c r="H1017" s="4"/>
      <c r="I1017" s="4"/>
      <c r="J1017" s="4"/>
      <c r="K1017" s="4"/>
      <c r="L1017" s="4"/>
      <c r="M1017" s="4"/>
      <c r="N1017" s="4"/>
      <c r="O1017" s="4"/>
      <c r="P1017" s="4"/>
      <c r="Q1017" s="4"/>
      <c r="R1017" s="4"/>
      <c r="S1017" s="4"/>
      <c r="T1017" s="4"/>
      <c r="U1017" s="4"/>
      <c r="V1017" s="4"/>
      <c r="W1017" s="4"/>
      <c r="X1017" s="4"/>
      <c r="Y1017" s="4"/>
      <c r="Z1017" s="4"/>
      <c r="AA1017" s="4"/>
      <c r="AB1017" s="4"/>
      <c r="AC1017" s="4"/>
    </row>
    <row r="1018" spans="1:29" ht="14.25" customHeight="1">
      <c r="A1018" s="84"/>
      <c r="B1018" s="84"/>
      <c r="C1018" s="84"/>
      <c r="D1018" s="84"/>
      <c r="E1018" s="84"/>
      <c r="F1018" s="84"/>
      <c r="G1018" s="84"/>
      <c r="H1018" s="4"/>
      <c r="I1018" s="4"/>
      <c r="J1018" s="4"/>
      <c r="K1018" s="4"/>
      <c r="L1018" s="4"/>
      <c r="M1018" s="4"/>
      <c r="N1018" s="4"/>
      <c r="O1018" s="4"/>
      <c r="P1018" s="4"/>
      <c r="Q1018" s="4"/>
      <c r="R1018" s="4"/>
      <c r="S1018" s="4"/>
      <c r="T1018" s="4"/>
      <c r="U1018" s="4"/>
      <c r="V1018" s="4"/>
      <c r="W1018" s="4"/>
      <c r="X1018" s="4"/>
      <c r="Y1018" s="4"/>
      <c r="Z1018" s="4"/>
      <c r="AA1018" s="4"/>
      <c r="AB1018" s="4"/>
      <c r="AC1018" s="4"/>
    </row>
    <row r="1019" spans="1:29" ht="14.25" customHeight="1">
      <c r="A1019" s="84"/>
      <c r="B1019" s="84"/>
      <c r="C1019" s="84"/>
      <c r="D1019" s="84"/>
      <c r="E1019" s="84"/>
      <c r="F1019" s="84"/>
      <c r="G1019" s="84"/>
      <c r="H1019" s="4"/>
      <c r="I1019" s="4"/>
      <c r="J1019" s="4"/>
      <c r="K1019" s="4"/>
      <c r="L1019" s="4"/>
      <c r="M1019" s="4"/>
      <c r="N1019" s="4"/>
      <c r="O1019" s="4"/>
      <c r="P1019" s="4"/>
      <c r="Q1019" s="4"/>
      <c r="R1019" s="4"/>
      <c r="S1019" s="4"/>
      <c r="T1019" s="4"/>
      <c r="U1019" s="4"/>
      <c r="V1019" s="4"/>
      <c r="W1019" s="4"/>
      <c r="X1019" s="4"/>
      <c r="Y1019" s="4"/>
      <c r="Z1019" s="4"/>
      <c r="AA1019" s="4"/>
      <c r="AB1019" s="4"/>
      <c r="AC1019" s="4"/>
    </row>
    <row r="1020" spans="1:29" ht="14.25" customHeight="1">
      <c r="A1020" s="84"/>
      <c r="B1020" s="84"/>
      <c r="C1020" s="84"/>
      <c r="D1020" s="84"/>
      <c r="E1020" s="84"/>
      <c r="F1020" s="84"/>
      <c r="G1020" s="84"/>
      <c r="H1020" s="4"/>
      <c r="I1020" s="4"/>
      <c r="J1020" s="4"/>
      <c r="K1020" s="4"/>
      <c r="L1020" s="4"/>
      <c r="M1020" s="4"/>
      <c r="N1020" s="4"/>
      <c r="O1020" s="4"/>
      <c r="P1020" s="4"/>
      <c r="Q1020" s="4"/>
      <c r="R1020" s="4"/>
      <c r="S1020" s="4"/>
      <c r="T1020" s="4"/>
      <c r="U1020" s="4"/>
      <c r="V1020" s="4"/>
      <c r="W1020" s="4"/>
      <c r="X1020" s="4"/>
      <c r="Y1020" s="4"/>
      <c r="Z1020" s="4"/>
      <c r="AA1020" s="4"/>
      <c r="AB1020" s="4"/>
      <c r="AC1020" s="4"/>
    </row>
    <row r="1021" spans="1:29" ht="14.25" customHeight="1">
      <c r="A1021" s="84"/>
      <c r="B1021" s="84"/>
      <c r="C1021" s="84"/>
      <c r="D1021" s="84"/>
      <c r="E1021" s="84"/>
      <c r="F1021" s="84"/>
      <c r="G1021" s="84"/>
      <c r="H1021" s="4"/>
      <c r="I1021" s="4"/>
      <c r="J1021" s="4"/>
      <c r="K1021" s="4"/>
      <c r="L1021" s="4"/>
      <c r="M1021" s="4"/>
      <c r="N1021" s="4"/>
      <c r="O1021" s="4"/>
      <c r="P1021" s="4"/>
      <c r="Q1021" s="4"/>
      <c r="R1021" s="4"/>
      <c r="S1021" s="4"/>
      <c r="T1021" s="4"/>
      <c r="U1021" s="4"/>
      <c r="V1021" s="4"/>
      <c r="W1021" s="4"/>
      <c r="X1021" s="4"/>
      <c r="Y1021" s="4"/>
      <c r="Z1021" s="4"/>
      <c r="AA1021" s="4"/>
      <c r="AB1021" s="4"/>
      <c r="AC1021" s="4"/>
    </row>
    <row r="1022" spans="1:29" ht="14.25" customHeight="1">
      <c r="A1022" s="84"/>
      <c r="B1022" s="84"/>
      <c r="C1022" s="84"/>
      <c r="D1022" s="84"/>
      <c r="E1022" s="84"/>
      <c r="F1022" s="84"/>
      <c r="G1022" s="84"/>
      <c r="H1022" s="4"/>
      <c r="I1022" s="4"/>
      <c r="J1022" s="4"/>
      <c r="K1022" s="4"/>
      <c r="L1022" s="4"/>
      <c r="M1022" s="4"/>
      <c r="N1022" s="4"/>
      <c r="O1022" s="4"/>
      <c r="P1022" s="4"/>
      <c r="Q1022" s="4"/>
      <c r="R1022" s="4"/>
      <c r="S1022" s="4"/>
      <c r="T1022" s="4"/>
      <c r="U1022" s="4"/>
      <c r="V1022" s="4"/>
      <c r="W1022" s="4"/>
      <c r="X1022" s="4"/>
      <c r="Y1022" s="4"/>
      <c r="Z1022" s="4"/>
      <c r="AA1022" s="4"/>
      <c r="AB1022" s="4"/>
      <c r="AC1022" s="4"/>
    </row>
    <row r="1023" spans="1:29" ht="14.25" customHeight="1">
      <c r="A1023" s="84"/>
      <c r="B1023" s="84"/>
      <c r="C1023" s="84"/>
      <c r="D1023" s="84"/>
      <c r="E1023" s="84"/>
      <c r="F1023" s="84"/>
      <c r="G1023" s="84"/>
      <c r="H1023" s="4"/>
      <c r="I1023" s="4"/>
      <c r="J1023" s="4"/>
      <c r="K1023" s="4"/>
      <c r="L1023" s="4"/>
      <c r="M1023" s="4"/>
      <c r="N1023" s="4"/>
      <c r="O1023" s="4"/>
      <c r="P1023" s="4"/>
      <c r="Q1023" s="4"/>
      <c r="R1023" s="4"/>
      <c r="S1023" s="4"/>
      <c r="T1023" s="4"/>
      <c r="U1023" s="4"/>
      <c r="V1023" s="4"/>
      <c r="W1023" s="4"/>
      <c r="X1023" s="4"/>
      <c r="Y1023" s="4"/>
      <c r="Z1023" s="4"/>
      <c r="AA1023" s="4"/>
      <c r="AB1023" s="4"/>
      <c r="AC1023" s="4"/>
    </row>
    <row r="1024" spans="1:29" ht="14.25" customHeight="1">
      <c r="A1024" s="84"/>
      <c r="B1024" s="84"/>
      <c r="C1024" s="84"/>
      <c r="D1024" s="84"/>
      <c r="E1024" s="84"/>
      <c r="F1024" s="84"/>
      <c r="G1024" s="84"/>
      <c r="H1024" s="4"/>
      <c r="I1024" s="4"/>
      <c r="J1024" s="4"/>
      <c r="K1024" s="4"/>
      <c r="L1024" s="4"/>
      <c r="M1024" s="4"/>
      <c r="N1024" s="4"/>
      <c r="O1024" s="4"/>
      <c r="P1024" s="4"/>
      <c r="Q1024" s="4"/>
      <c r="R1024" s="4"/>
      <c r="S1024" s="4"/>
      <c r="T1024" s="4"/>
      <c r="U1024" s="4"/>
      <c r="V1024" s="4"/>
      <c r="W1024" s="4"/>
      <c r="X1024" s="4"/>
      <c r="Y1024" s="4"/>
      <c r="Z1024" s="4"/>
      <c r="AA1024" s="4"/>
      <c r="AB1024" s="4"/>
      <c r="AC1024" s="4"/>
    </row>
    <row r="1025" spans="1:29" ht="14.25" customHeight="1">
      <c r="A1025" s="84"/>
      <c r="B1025" s="84"/>
      <c r="C1025" s="84"/>
      <c r="D1025" s="84"/>
      <c r="E1025" s="84"/>
      <c r="F1025" s="84"/>
      <c r="G1025" s="84"/>
      <c r="H1025" s="4"/>
      <c r="I1025" s="4"/>
      <c r="J1025" s="4"/>
      <c r="K1025" s="4"/>
      <c r="L1025" s="4"/>
      <c r="M1025" s="4"/>
      <c r="N1025" s="4"/>
      <c r="O1025" s="4"/>
      <c r="P1025" s="4"/>
      <c r="Q1025" s="4"/>
      <c r="R1025" s="4"/>
      <c r="S1025" s="4"/>
      <c r="T1025" s="4"/>
      <c r="U1025" s="4"/>
      <c r="V1025" s="4"/>
      <c r="W1025" s="4"/>
      <c r="X1025" s="4"/>
      <c r="Y1025" s="4"/>
      <c r="Z1025" s="4"/>
      <c r="AA1025" s="4"/>
      <c r="AB1025" s="4"/>
      <c r="AC1025" s="4"/>
    </row>
    <row r="1026" spans="1:29" ht="14.25" customHeight="1">
      <c r="A1026" s="84"/>
      <c r="B1026" s="84"/>
      <c r="C1026" s="84"/>
      <c r="D1026" s="84"/>
      <c r="E1026" s="84"/>
      <c r="F1026" s="84"/>
      <c r="G1026" s="84"/>
      <c r="H1026" s="4"/>
      <c r="I1026" s="4"/>
      <c r="J1026" s="4"/>
      <c r="K1026" s="4"/>
      <c r="L1026" s="4"/>
      <c r="M1026" s="4"/>
      <c r="N1026" s="4"/>
      <c r="O1026" s="4"/>
      <c r="P1026" s="4"/>
      <c r="Q1026" s="4"/>
      <c r="R1026" s="4"/>
      <c r="S1026" s="4"/>
      <c r="T1026" s="4"/>
      <c r="U1026" s="4"/>
      <c r="V1026" s="4"/>
      <c r="W1026" s="4"/>
      <c r="X1026" s="4"/>
      <c r="Y1026" s="4"/>
      <c r="Z1026" s="4"/>
      <c r="AA1026" s="4"/>
      <c r="AB1026" s="4"/>
      <c r="AC1026" s="4"/>
    </row>
    <row r="1027" spans="1:29" ht="14.25" customHeight="1">
      <c r="A1027" s="84"/>
      <c r="B1027" s="84"/>
      <c r="C1027" s="84"/>
      <c r="D1027" s="84"/>
      <c r="E1027" s="84"/>
      <c r="F1027" s="84"/>
      <c r="G1027" s="84"/>
      <c r="H1027" s="4"/>
      <c r="I1027" s="4"/>
      <c r="J1027" s="4"/>
      <c r="K1027" s="4"/>
      <c r="L1027" s="4"/>
      <c r="M1027" s="4"/>
      <c r="N1027" s="4"/>
      <c r="O1027" s="4"/>
      <c r="P1027" s="4"/>
      <c r="Q1027" s="4"/>
      <c r="R1027" s="4"/>
      <c r="S1027" s="4"/>
      <c r="T1027" s="4"/>
      <c r="U1027" s="4"/>
      <c r="V1027" s="4"/>
      <c r="W1027" s="4"/>
      <c r="X1027" s="4"/>
      <c r="Y1027" s="4"/>
      <c r="Z1027" s="4"/>
      <c r="AA1027" s="4"/>
      <c r="AB1027" s="4"/>
      <c r="AC1027" s="4"/>
    </row>
    <row r="1028" spans="1:29" ht="14.25" customHeight="1">
      <c r="A1028" s="84"/>
      <c r="B1028" s="84"/>
      <c r="C1028" s="84"/>
      <c r="D1028" s="84"/>
      <c r="E1028" s="84"/>
      <c r="F1028" s="84"/>
      <c r="G1028" s="84"/>
      <c r="H1028" s="4"/>
      <c r="I1028" s="4"/>
      <c r="J1028" s="4"/>
      <c r="K1028" s="4"/>
      <c r="L1028" s="4"/>
      <c r="M1028" s="4"/>
      <c r="N1028" s="4"/>
      <c r="O1028" s="4"/>
      <c r="P1028" s="4"/>
      <c r="Q1028" s="4"/>
      <c r="R1028" s="4"/>
      <c r="S1028" s="4"/>
      <c r="T1028" s="4"/>
      <c r="U1028" s="4"/>
      <c r="V1028" s="4"/>
      <c r="W1028" s="4"/>
      <c r="X1028" s="4"/>
      <c r="Y1028" s="4"/>
      <c r="Z1028" s="4"/>
      <c r="AA1028" s="4"/>
      <c r="AB1028" s="4"/>
      <c r="AC1028" s="4"/>
    </row>
    <row r="1029" spans="1:29" ht="14.25" customHeight="1">
      <c r="A1029" s="84"/>
      <c r="B1029" s="84"/>
      <c r="C1029" s="84"/>
      <c r="D1029" s="84"/>
      <c r="E1029" s="84"/>
      <c r="F1029" s="84"/>
      <c r="G1029" s="84"/>
      <c r="H1029" s="4"/>
      <c r="I1029" s="4"/>
      <c r="J1029" s="4"/>
      <c r="K1029" s="4"/>
      <c r="L1029" s="4"/>
      <c r="M1029" s="4"/>
      <c r="N1029" s="4"/>
      <c r="O1029" s="4"/>
      <c r="P1029" s="4"/>
      <c r="Q1029" s="4"/>
      <c r="R1029" s="4"/>
      <c r="S1029" s="4"/>
      <c r="T1029" s="4"/>
      <c r="U1029" s="4"/>
      <c r="V1029" s="4"/>
      <c r="W1029" s="4"/>
      <c r="X1029" s="4"/>
      <c r="Y1029" s="4"/>
      <c r="Z1029" s="4"/>
      <c r="AA1029" s="4"/>
      <c r="AB1029" s="4"/>
      <c r="AC1029" s="4"/>
    </row>
    <row r="1030" spans="1:29" ht="14.25" customHeight="1">
      <c r="A1030" s="84"/>
      <c r="B1030" s="84"/>
      <c r="C1030" s="84"/>
      <c r="D1030" s="84"/>
      <c r="E1030" s="84"/>
      <c r="F1030" s="84"/>
      <c r="G1030" s="84"/>
      <c r="H1030" s="4"/>
      <c r="I1030" s="4"/>
      <c r="J1030" s="4"/>
      <c r="K1030" s="4"/>
      <c r="L1030" s="4"/>
      <c r="M1030" s="4"/>
      <c r="N1030" s="4"/>
      <c r="O1030" s="4"/>
      <c r="P1030" s="4"/>
      <c r="Q1030" s="4"/>
      <c r="R1030" s="4"/>
      <c r="S1030" s="4"/>
      <c r="T1030" s="4"/>
      <c r="U1030" s="4"/>
      <c r="V1030" s="4"/>
      <c r="W1030" s="4"/>
      <c r="X1030" s="4"/>
      <c r="Y1030" s="4"/>
      <c r="Z1030" s="4"/>
      <c r="AA1030" s="4"/>
      <c r="AB1030" s="4"/>
      <c r="AC1030" s="4"/>
    </row>
    <row r="1031" spans="1:29" ht="14.25" customHeight="1">
      <c r="A1031" s="84"/>
      <c r="B1031" s="84"/>
      <c r="C1031" s="84"/>
      <c r="D1031" s="84"/>
      <c r="E1031" s="84"/>
      <c r="F1031" s="84"/>
      <c r="G1031" s="84"/>
      <c r="H1031" s="4"/>
      <c r="I1031" s="4"/>
      <c r="J1031" s="4"/>
      <c r="K1031" s="4"/>
      <c r="L1031" s="4"/>
      <c r="M1031" s="4"/>
      <c r="N1031" s="4"/>
      <c r="O1031" s="4"/>
      <c r="P1031" s="4"/>
      <c r="Q1031" s="4"/>
      <c r="R1031" s="4"/>
      <c r="S1031" s="4"/>
      <c r="T1031" s="4"/>
      <c r="U1031" s="4"/>
      <c r="V1031" s="4"/>
      <c r="W1031" s="4"/>
      <c r="X1031" s="4"/>
      <c r="Y1031" s="4"/>
      <c r="Z1031" s="4"/>
      <c r="AA1031" s="4"/>
      <c r="AB1031" s="4"/>
      <c r="AC1031" s="4"/>
    </row>
    <row r="1032" spans="1:29" ht="14.25" customHeight="1">
      <c r="A1032" s="84"/>
      <c r="B1032" s="84"/>
      <c r="C1032" s="84"/>
      <c r="D1032" s="84"/>
      <c r="E1032" s="84"/>
      <c r="F1032" s="84"/>
      <c r="G1032" s="84"/>
      <c r="H1032" s="4"/>
      <c r="I1032" s="4"/>
      <c r="J1032" s="4"/>
      <c r="K1032" s="4"/>
      <c r="L1032" s="4"/>
      <c r="M1032" s="4"/>
      <c r="N1032" s="4"/>
      <c r="O1032" s="4"/>
      <c r="P1032" s="4"/>
      <c r="Q1032" s="4"/>
      <c r="R1032" s="4"/>
      <c r="S1032" s="4"/>
      <c r="T1032" s="4"/>
      <c r="U1032" s="4"/>
      <c r="V1032" s="4"/>
      <c r="W1032" s="4"/>
      <c r="X1032" s="4"/>
      <c r="Y1032" s="4"/>
      <c r="Z1032" s="4"/>
      <c r="AA1032" s="4"/>
      <c r="AB1032" s="4"/>
      <c r="AC1032" s="4"/>
    </row>
    <row r="1033" spans="1:29" ht="14.25" customHeight="1">
      <c r="A1033" s="84"/>
      <c r="B1033" s="84"/>
      <c r="C1033" s="84"/>
      <c r="D1033" s="84"/>
      <c r="E1033" s="84"/>
      <c r="F1033" s="84"/>
      <c r="G1033" s="84"/>
      <c r="H1033" s="4"/>
      <c r="I1033" s="4"/>
      <c r="J1033" s="4"/>
      <c r="K1033" s="4"/>
      <c r="L1033" s="4"/>
      <c r="M1033" s="4"/>
      <c r="N1033" s="4"/>
      <c r="O1033" s="4"/>
      <c r="P1033" s="4"/>
      <c r="Q1033" s="4"/>
      <c r="R1033" s="4"/>
      <c r="S1033" s="4"/>
      <c r="T1033" s="4"/>
      <c r="U1033" s="4"/>
      <c r="V1033" s="4"/>
      <c r="W1033" s="4"/>
      <c r="X1033" s="4"/>
      <c r="Y1033" s="4"/>
      <c r="Z1033" s="4"/>
      <c r="AA1033" s="4"/>
      <c r="AB1033" s="4"/>
      <c r="AC1033" s="4"/>
    </row>
    <row r="1034" spans="1:29" ht="14.25" customHeight="1">
      <c r="A1034" s="84"/>
      <c r="B1034" s="84"/>
      <c r="C1034" s="84"/>
      <c r="D1034" s="84"/>
      <c r="E1034" s="84"/>
      <c r="F1034" s="84"/>
      <c r="G1034" s="84"/>
      <c r="H1034" s="4"/>
      <c r="I1034" s="4"/>
      <c r="J1034" s="4"/>
      <c r="K1034" s="4"/>
      <c r="L1034" s="4"/>
      <c r="M1034" s="4"/>
      <c r="N1034" s="4"/>
      <c r="O1034" s="4"/>
      <c r="P1034" s="4"/>
      <c r="Q1034" s="4"/>
      <c r="R1034" s="4"/>
      <c r="S1034" s="4"/>
      <c r="T1034" s="4"/>
      <c r="U1034" s="4"/>
      <c r="V1034" s="4"/>
      <c r="W1034" s="4"/>
      <c r="X1034" s="4"/>
      <c r="Y1034" s="4"/>
      <c r="Z1034" s="4"/>
      <c r="AA1034" s="4"/>
      <c r="AB1034" s="4"/>
      <c r="AC1034" s="4"/>
    </row>
    <row r="1035" spans="1:29" ht="14.25" customHeight="1">
      <c r="A1035" s="84"/>
      <c r="B1035" s="84"/>
      <c r="C1035" s="84"/>
      <c r="D1035" s="84"/>
      <c r="E1035" s="84"/>
      <c r="F1035" s="84"/>
      <c r="G1035" s="84"/>
      <c r="H1035" s="4"/>
      <c r="I1035" s="4"/>
      <c r="J1035" s="4"/>
      <c r="K1035" s="4"/>
      <c r="L1035" s="4"/>
      <c r="M1035" s="4"/>
      <c r="N1035" s="4"/>
      <c r="O1035" s="4"/>
      <c r="P1035" s="4"/>
      <c r="Q1035" s="4"/>
      <c r="R1035" s="4"/>
      <c r="S1035" s="4"/>
      <c r="T1035" s="4"/>
      <c r="U1035" s="4"/>
      <c r="V1035" s="4"/>
      <c r="W1035" s="4"/>
      <c r="X1035" s="4"/>
      <c r="Y1035" s="4"/>
      <c r="Z1035" s="4"/>
      <c r="AA1035" s="4"/>
      <c r="AB1035" s="4"/>
      <c r="AC1035" s="4"/>
    </row>
    <row r="1036" spans="1:29" ht="14.25" customHeight="1">
      <c r="A1036" s="84"/>
      <c r="B1036" s="84"/>
      <c r="C1036" s="84"/>
      <c r="D1036" s="84"/>
      <c r="E1036" s="84"/>
      <c r="F1036" s="84"/>
      <c r="G1036" s="84"/>
      <c r="H1036" s="4"/>
      <c r="I1036" s="4"/>
      <c r="J1036" s="4"/>
      <c r="K1036" s="4"/>
      <c r="L1036" s="4"/>
      <c r="M1036" s="4"/>
      <c r="N1036" s="4"/>
      <c r="O1036" s="4"/>
      <c r="P1036" s="4"/>
      <c r="Q1036" s="4"/>
      <c r="R1036" s="4"/>
      <c r="S1036" s="4"/>
      <c r="T1036" s="4"/>
      <c r="U1036" s="4"/>
      <c r="V1036" s="4"/>
      <c r="W1036" s="4"/>
      <c r="X1036" s="4"/>
      <c r="Y1036" s="4"/>
      <c r="Z1036" s="4"/>
      <c r="AA1036" s="4"/>
      <c r="AB1036" s="4"/>
      <c r="AC1036" s="4"/>
    </row>
    <row r="1037" spans="1:29" ht="14.25" customHeight="1">
      <c r="A1037" s="84"/>
      <c r="B1037" s="84"/>
      <c r="C1037" s="84"/>
      <c r="D1037" s="84"/>
      <c r="E1037" s="84"/>
      <c r="F1037" s="84"/>
      <c r="G1037" s="84"/>
      <c r="H1037" s="4"/>
      <c r="I1037" s="4"/>
      <c r="J1037" s="4"/>
      <c r="K1037" s="4"/>
      <c r="L1037" s="4"/>
      <c r="M1037" s="4"/>
      <c r="N1037" s="4"/>
      <c r="O1037" s="4"/>
      <c r="P1037" s="4"/>
      <c r="Q1037" s="4"/>
      <c r="R1037" s="4"/>
      <c r="S1037" s="4"/>
      <c r="T1037" s="4"/>
      <c r="U1037" s="4"/>
      <c r="V1037" s="4"/>
      <c r="W1037" s="4"/>
      <c r="X1037" s="4"/>
      <c r="Y1037" s="4"/>
      <c r="Z1037" s="4"/>
      <c r="AA1037" s="4"/>
      <c r="AB1037" s="4"/>
      <c r="AC1037" s="4"/>
    </row>
    <row r="1038" spans="1:29" ht="14.25" customHeight="1">
      <c r="A1038" s="84"/>
      <c r="B1038" s="84"/>
      <c r="C1038" s="84"/>
      <c r="D1038" s="84"/>
      <c r="E1038" s="84"/>
      <c r="F1038" s="84"/>
      <c r="G1038" s="84"/>
      <c r="H1038" s="4"/>
      <c r="I1038" s="4"/>
      <c r="J1038" s="4"/>
      <c r="K1038" s="4"/>
      <c r="L1038" s="4"/>
      <c r="M1038" s="4"/>
      <c r="N1038" s="4"/>
      <c r="O1038" s="4"/>
      <c r="P1038" s="4"/>
      <c r="Q1038" s="4"/>
      <c r="R1038" s="4"/>
      <c r="S1038" s="4"/>
      <c r="T1038" s="4"/>
      <c r="U1038" s="4"/>
      <c r="V1038" s="4"/>
      <c r="W1038" s="4"/>
      <c r="X1038" s="4"/>
      <c r="Y1038" s="4"/>
      <c r="Z1038" s="4"/>
      <c r="AA1038" s="4"/>
      <c r="AB1038" s="4"/>
      <c r="AC1038" s="4"/>
    </row>
    <row r="1039" spans="1:29" ht="14.25" customHeight="1">
      <c r="A1039" s="84"/>
      <c r="B1039" s="84"/>
      <c r="C1039" s="84"/>
      <c r="D1039" s="84"/>
      <c r="E1039" s="84"/>
      <c r="F1039" s="84"/>
      <c r="G1039" s="84"/>
      <c r="H1039" s="4"/>
      <c r="I1039" s="4"/>
      <c r="J1039" s="4"/>
      <c r="K1039" s="4"/>
      <c r="L1039" s="4"/>
      <c r="M1039" s="4"/>
      <c r="N1039" s="4"/>
      <c r="O1039" s="4"/>
      <c r="P1039" s="4"/>
      <c r="Q1039" s="4"/>
      <c r="R1039" s="4"/>
      <c r="S1039" s="4"/>
      <c r="T1039" s="4"/>
      <c r="U1039" s="4"/>
      <c r="V1039" s="4"/>
      <c r="W1039" s="4"/>
      <c r="X1039" s="4"/>
      <c r="Y1039" s="4"/>
      <c r="Z1039" s="4"/>
      <c r="AA1039" s="4"/>
      <c r="AB1039" s="4"/>
      <c r="AC1039" s="4"/>
    </row>
    <row r="1040" spans="1:29" ht="14.25" customHeight="1">
      <c r="A1040" s="84"/>
      <c r="B1040" s="84"/>
      <c r="C1040" s="84"/>
      <c r="D1040" s="84"/>
      <c r="E1040" s="84"/>
      <c r="F1040" s="84"/>
      <c r="G1040" s="84"/>
      <c r="H1040" s="4"/>
      <c r="I1040" s="4"/>
      <c r="J1040" s="4"/>
      <c r="K1040" s="4"/>
      <c r="L1040" s="4"/>
      <c r="M1040" s="4"/>
      <c r="N1040" s="4"/>
      <c r="O1040" s="4"/>
      <c r="P1040" s="4"/>
      <c r="Q1040" s="4"/>
      <c r="R1040" s="4"/>
      <c r="S1040" s="4"/>
      <c r="T1040" s="4"/>
      <c r="U1040" s="4"/>
      <c r="V1040" s="4"/>
      <c r="W1040" s="4"/>
      <c r="X1040" s="4"/>
      <c r="Y1040" s="4"/>
      <c r="Z1040" s="4"/>
      <c r="AA1040" s="4"/>
      <c r="AB1040" s="4"/>
      <c r="AC1040" s="4"/>
    </row>
    <row r="1041" spans="1:29" ht="14.25" customHeight="1">
      <c r="A1041" s="84"/>
      <c r="B1041" s="84"/>
      <c r="C1041" s="84"/>
      <c r="D1041" s="84"/>
      <c r="E1041" s="84"/>
      <c r="F1041" s="84"/>
      <c r="G1041" s="84"/>
      <c r="H1041" s="4"/>
      <c r="I1041" s="4"/>
      <c r="J1041" s="4"/>
      <c r="K1041" s="4"/>
      <c r="L1041" s="4"/>
      <c r="M1041" s="4"/>
      <c r="N1041" s="4"/>
      <c r="O1041" s="4"/>
      <c r="P1041" s="4"/>
      <c r="Q1041" s="4"/>
      <c r="R1041" s="4"/>
      <c r="S1041" s="4"/>
      <c r="T1041" s="4"/>
      <c r="U1041" s="4"/>
      <c r="V1041" s="4"/>
      <c r="W1041" s="4"/>
      <c r="X1041" s="4"/>
      <c r="Y1041" s="4"/>
      <c r="Z1041" s="4"/>
      <c r="AA1041" s="4"/>
      <c r="AB1041" s="4"/>
      <c r="AC1041" s="4"/>
    </row>
    <row r="1042" spans="1:29" ht="14.25" customHeight="1">
      <c r="A1042" s="84"/>
      <c r="B1042" s="84"/>
      <c r="C1042" s="84"/>
      <c r="D1042" s="84"/>
      <c r="E1042" s="84"/>
      <c r="F1042" s="84"/>
      <c r="G1042" s="84"/>
      <c r="H1042" s="4"/>
      <c r="I1042" s="4"/>
      <c r="J1042" s="4"/>
      <c r="K1042" s="4"/>
      <c r="L1042" s="4"/>
      <c r="M1042" s="4"/>
      <c r="N1042" s="4"/>
      <c r="O1042" s="4"/>
      <c r="P1042" s="4"/>
      <c r="Q1042" s="4"/>
      <c r="R1042" s="4"/>
      <c r="S1042" s="4"/>
      <c r="T1042" s="4"/>
      <c r="U1042" s="4"/>
      <c r="V1042" s="4"/>
      <c r="W1042" s="4"/>
      <c r="X1042" s="4"/>
      <c r="Y1042" s="4"/>
      <c r="Z1042" s="4"/>
      <c r="AA1042" s="4"/>
      <c r="AB1042" s="4"/>
      <c r="AC1042" s="4"/>
    </row>
    <row r="1043" spans="1:29" ht="14.25" customHeight="1">
      <c r="A1043" s="84"/>
      <c r="B1043" s="84"/>
      <c r="C1043" s="84"/>
      <c r="D1043" s="84"/>
      <c r="E1043" s="84"/>
      <c r="F1043" s="84"/>
      <c r="G1043" s="84"/>
      <c r="H1043" s="4"/>
      <c r="I1043" s="4"/>
      <c r="J1043" s="4"/>
      <c r="K1043" s="4"/>
      <c r="L1043" s="4"/>
      <c r="M1043" s="4"/>
      <c r="N1043" s="4"/>
      <c r="O1043" s="4"/>
      <c r="P1043" s="4"/>
      <c r="Q1043" s="4"/>
      <c r="R1043" s="4"/>
      <c r="S1043" s="4"/>
      <c r="T1043" s="4"/>
      <c r="U1043" s="4"/>
      <c r="V1043" s="4"/>
      <c r="W1043" s="4"/>
      <c r="X1043" s="4"/>
      <c r="Y1043" s="4"/>
      <c r="Z1043" s="4"/>
      <c r="AA1043" s="4"/>
      <c r="AB1043" s="4"/>
      <c r="AC1043" s="4"/>
    </row>
    <row r="1044" spans="1:29" ht="14.25" customHeight="1">
      <c r="A1044" s="84"/>
      <c r="B1044" s="84"/>
      <c r="C1044" s="84"/>
      <c r="D1044" s="84"/>
      <c r="E1044" s="84"/>
      <c r="F1044" s="84"/>
      <c r="G1044" s="84"/>
      <c r="H1044" s="4"/>
      <c r="I1044" s="4"/>
      <c r="J1044" s="4"/>
      <c r="K1044" s="4"/>
      <c r="L1044" s="4"/>
      <c r="M1044" s="4"/>
      <c r="N1044" s="4"/>
      <c r="O1044" s="4"/>
      <c r="P1044" s="4"/>
      <c r="Q1044" s="4"/>
      <c r="R1044" s="4"/>
      <c r="S1044" s="4"/>
      <c r="T1044" s="4"/>
      <c r="U1044" s="4"/>
      <c r="V1044" s="4"/>
      <c r="W1044" s="4"/>
      <c r="X1044" s="4"/>
      <c r="Y1044" s="4"/>
      <c r="Z1044" s="4"/>
      <c r="AA1044" s="4"/>
      <c r="AB1044" s="4"/>
      <c r="AC1044" s="4"/>
    </row>
    <row r="1045" spans="1:29" ht="14.25" customHeight="1">
      <c r="A1045" s="84"/>
      <c r="B1045" s="84"/>
      <c r="C1045" s="84"/>
      <c r="D1045" s="84"/>
      <c r="E1045" s="84"/>
      <c r="F1045" s="84"/>
      <c r="G1045" s="84"/>
      <c r="H1045" s="4"/>
      <c r="I1045" s="4"/>
      <c r="J1045" s="4"/>
      <c r="K1045" s="4"/>
      <c r="L1045" s="4"/>
      <c r="M1045" s="4"/>
      <c r="N1045" s="4"/>
      <c r="O1045" s="4"/>
      <c r="P1045" s="4"/>
      <c r="Q1045" s="4"/>
      <c r="R1045" s="4"/>
      <c r="S1045" s="4"/>
      <c r="T1045" s="4"/>
      <c r="U1045" s="4"/>
      <c r="V1045" s="4"/>
      <c r="W1045" s="4"/>
      <c r="X1045" s="4"/>
      <c r="Y1045" s="4"/>
      <c r="Z1045" s="4"/>
      <c r="AA1045" s="4"/>
      <c r="AB1045" s="4"/>
      <c r="AC1045" s="4"/>
    </row>
    <row r="1046" spans="1:29" ht="14.25" customHeight="1">
      <c r="A1046" s="84"/>
      <c r="B1046" s="84"/>
      <c r="C1046" s="84"/>
      <c r="D1046" s="84"/>
      <c r="E1046" s="84"/>
      <c r="F1046" s="84"/>
      <c r="G1046" s="84"/>
      <c r="H1046" s="4"/>
      <c r="I1046" s="4"/>
      <c r="J1046" s="4"/>
      <c r="K1046" s="4"/>
      <c r="L1046" s="4"/>
      <c r="M1046" s="4"/>
      <c r="N1046" s="4"/>
      <c r="O1046" s="4"/>
      <c r="P1046" s="4"/>
      <c r="Q1046" s="4"/>
      <c r="R1046" s="4"/>
      <c r="S1046" s="4"/>
      <c r="T1046" s="4"/>
      <c r="U1046" s="4"/>
      <c r="V1046" s="4"/>
      <c r="W1046" s="4"/>
      <c r="X1046" s="4"/>
      <c r="Y1046" s="4"/>
      <c r="Z1046" s="4"/>
      <c r="AA1046" s="4"/>
      <c r="AB1046" s="4"/>
      <c r="AC1046" s="4"/>
    </row>
    <row r="1047" spans="1:29" ht="14.25" customHeight="1">
      <c r="A1047" s="84"/>
      <c r="B1047" s="84"/>
      <c r="C1047" s="84"/>
      <c r="D1047" s="84"/>
      <c r="E1047" s="84"/>
      <c r="F1047" s="84"/>
      <c r="G1047" s="84"/>
      <c r="H1047" s="4"/>
      <c r="I1047" s="4"/>
      <c r="J1047" s="4"/>
      <c r="K1047" s="4"/>
      <c r="L1047" s="4"/>
      <c r="M1047" s="4"/>
      <c r="N1047" s="4"/>
      <c r="O1047" s="4"/>
      <c r="P1047" s="4"/>
      <c r="Q1047" s="4"/>
      <c r="R1047" s="4"/>
      <c r="S1047" s="4"/>
      <c r="T1047" s="4"/>
      <c r="U1047" s="4"/>
      <c r="V1047" s="4"/>
      <c r="W1047" s="4"/>
      <c r="X1047" s="4"/>
      <c r="Y1047" s="4"/>
      <c r="Z1047" s="4"/>
      <c r="AA1047" s="4"/>
      <c r="AB1047" s="4"/>
      <c r="AC1047" s="4"/>
    </row>
    <row r="1048" spans="1:29" ht="14.25" customHeight="1">
      <c r="A1048" s="84"/>
      <c r="B1048" s="84"/>
      <c r="C1048" s="84"/>
      <c r="D1048" s="84"/>
      <c r="E1048" s="84"/>
      <c r="F1048" s="84"/>
      <c r="G1048" s="84"/>
      <c r="H1048" s="4"/>
      <c r="I1048" s="4"/>
      <c r="J1048" s="4"/>
      <c r="K1048" s="4"/>
      <c r="L1048" s="4"/>
      <c r="M1048" s="4"/>
      <c r="N1048" s="4"/>
      <c r="O1048" s="4"/>
      <c r="P1048" s="4"/>
      <c r="Q1048" s="4"/>
      <c r="R1048" s="4"/>
      <c r="S1048" s="4"/>
      <c r="T1048" s="4"/>
      <c r="U1048" s="4"/>
      <c r="V1048" s="4"/>
      <c r="W1048" s="4"/>
      <c r="X1048" s="4"/>
      <c r="Y1048" s="4"/>
      <c r="Z1048" s="4"/>
      <c r="AA1048" s="4"/>
      <c r="AB1048" s="4"/>
      <c r="AC1048" s="4"/>
    </row>
    <row r="1049" spans="1:29" ht="14.25" customHeight="1">
      <c r="A1049" s="84"/>
      <c r="B1049" s="84"/>
      <c r="C1049" s="84"/>
      <c r="D1049" s="84"/>
      <c r="E1049" s="84"/>
      <c r="F1049" s="84"/>
      <c r="G1049" s="84"/>
      <c r="H1049" s="4"/>
      <c r="I1049" s="4"/>
      <c r="J1049" s="4"/>
      <c r="K1049" s="4"/>
      <c r="L1049" s="4"/>
      <c r="M1049" s="4"/>
      <c r="N1049" s="4"/>
      <c r="O1049" s="4"/>
      <c r="P1049" s="4"/>
      <c r="Q1049" s="4"/>
      <c r="R1049" s="4"/>
      <c r="S1049" s="4"/>
      <c r="T1049" s="4"/>
      <c r="U1049" s="4"/>
      <c r="V1049" s="4"/>
      <c r="W1049" s="4"/>
      <c r="X1049" s="4"/>
      <c r="Y1049" s="4"/>
      <c r="Z1049" s="4"/>
      <c r="AA1049" s="4"/>
      <c r="AB1049" s="4"/>
      <c r="AC1049" s="4"/>
    </row>
    <row r="1050" spans="1:29" ht="14.25" customHeight="1">
      <c r="A1050" s="84"/>
      <c r="B1050" s="84"/>
      <c r="C1050" s="84"/>
      <c r="D1050" s="84"/>
      <c r="E1050" s="84"/>
      <c r="F1050" s="84"/>
      <c r="G1050" s="84"/>
      <c r="H1050" s="4"/>
      <c r="I1050" s="4"/>
      <c r="J1050" s="4"/>
      <c r="K1050" s="4"/>
      <c r="L1050" s="4"/>
      <c r="M1050" s="4"/>
      <c r="N1050" s="4"/>
      <c r="O1050" s="4"/>
      <c r="P1050" s="4"/>
      <c r="Q1050" s="4"/>
      <c r="R1050" s="4"/>
      <c r="S1050" s="4"/>
      <c r="T1050" s="4"/>
      <c r="U1050" s="4"/>
      <c r="V1050" s="4"/>
      <c r="W1050" s="4"/>
      <c r="X1050" s="4"/>
      <c r="Y1050" s="4"/>
      <c r="Z1050" s="4"/>
      <c r="AA1050" s="4"/>
      <c r="AB1050" s="4"/>
      <c r="AC1050" s="4"/>
    </row>
    <row r="1051" spans="1:29" ht="14.25" customHeight="1">
      <c r="A1051" s="84"/>
      <c r="B1051" s="84"/>
      <c r="C1051" s="84"/>
      <c r="D1051" s="84"/>
      <c r="E1051" s="84"/>
      <c r="F1051" s="84"/>
      <c r="G1051" s="84"/>
      <c r="H1051" s="4"/>
      <c r="I1051" s="4"/>
      <c r="J1051" s="4"/>
      <c r="K1051" s="4"/>
      <c r="L1051" s="4"/>
      <c r="M1051" s="4"/>
      <c r="N1051" s="4"/>
      <c r="O1051" s="4"/>
      <c r="P1051" s="4"/>
      <c r="Q1051" s="4"/>
      <c r="R1051" s="4"/>
      <c r="S1051" s="4"/>
      <c r="T1051" s="4"/>
      <c r="U1051" s="4"/>
      <c r="V1051" s="4"/>
      <c r="W1051" s="4"/>
      <c r="X1051" s="4"/>
      <c r="Y1051" s="4"/>
      <c r="Z1051" s="4"/>
      <c r="AA1051" s="4"/>
      <c r="AB1051" s="4"/>
      <c r="AC1051" s="4"/>
    </row>
    <row r="1052" spans="1:29" ht="14.25" customHeight="1">
      <c r="A1052" s="84"/>
      <c r="B1052" s="84"/>
      <c r="C1052" s="84"/>
      <c r="D1052" s="84"/>
      <c r="E1052" s="84"/>
      <c r="F1052" s="84"/>
      <c r="G1052" s="84"/>
      <c r="H1052" s="4"/>
      <c r="I1052" s="4"/>
      <c r="J1052" s="4"/>
      <c r="K1052" s="4"/>
      <c r="L1052" s="4"/>
      <c r="M1052" s="4"/>
      <c r="N1052" s="4"/>
      <c r="O1052" s="4"/>
      <c r="P1052" s="4"/>
      <c r="Q1052" s="4"/>
      <c r="R1052" s="4"/>
      <c r="S1052" s="4"/>
      <c r="T1052" s="4"/>
      <c r="U1052" s="4"/>
      <c r="V1052" s="4"/>
      <c r="W1052" s="4"/>
      <c r="X1052" s="4"/>
      <c r="Y1052" s="4"/>
      <c r="Z1052" s="4"/>
      <c r="AA1052" s="4"/>
      <c r="AB1052" s="4"/>
      <c r="AC1052" s="4"/>
    </row>
    <row r="1053" spans="1:29" ht="14.25" customHeight="1">
      <c r="A1053" s="84"/>
      <c r="B1053" s="84"/>
      <c r="C1053" s="84"/>
      <c r="D1053" s="84"/>
      <c r="E1053" s="84"/>
      <c r="F1053" s="84"/>
      <c r="G1053" s="84"/>
      <c r="H1053" s="4"/>
      <c r="I1053" s="4"/>
      <c r="J1053" s="4"/>
      <c r="K1053" s="4"/>
      <c r="L1053" s="4"/>
      <c r="M1053" s="4"/>
      <c r="N1053" s="4"/>
      <c r="O1053" s="4"/>
      <c r="P1053" s="4"/>
      <c r="Q1053" s="4"/>
      <c r="R1053" s="4"/>
      <c r="S1053" s="4"/>
      <c r="T1053" s="4"/>
      <c r="U1053" s="4"/>
      <c r="V1053" s="4"/>
      <c r="W1053" s="4"/>
      <c r="X1053" s="4"/>
      <c r="Y1053" s="4"/>
      <c r="Z1053" s="4"/>
      <c r="AA1053" s="4"/>
      <c r="AB1053" s="4"/>
      <c r="AC1053" s="4"/>
    </row>
    <row r="1054" spans="1:29" ht="14.25" customHeight="1">
      <c r="A1054" s="84"/>
      <c r="B1054" s="84"/>
      <c r="C1054" s="84"/>
      <c r="D1054" s="84"/>
      <c r="E1054" s="84"/>
      <c r="F1054" s="84"/>
      <c r="G1054" s="84"/>
      <c r="H1054" s="4"/>
      <c r="I1054" s="4"/>
      <c r="J1054" s="4"/>
      <c r="K1054" s="4"/>
      <c r="L1054" s="4"/>
      <c r="M1054" s="4"/>
      <c r="N1054" s="4"/>
      <c r="O1054" s="4"/>
      <c r="P1054" s="4"/>
      <c r="Q1054" s="4"/>
      <c r="R1054" s="4"/>
      <c r="S1054" s="4"/>
      <c r="T1054" s="4"/>
      <c r="U1054" s="4"/>
      <c r="V1054" s="4"/>
      <c r="W1054" s="4"/>
      <c r="X1054" s="4"/>
      <c r="Y1054" s="4"/>
      <c r="Z1054" s="4"/>
      <c r="AA1054" s="4"/>
      <c r="AB1054" s="4"/>
      <c r="AC1054" s="4"/>
    </row>
    <row r="1055" spans="1:29" ht="14.25" customHeight="1">
      <c r="A1055" s="84"/>
      <c r="B1055" s="84"/>
      <c r="C1055" s="84"/>
      <c r="D1055" s="84"/>
      <c r="E1055" s="84"/>
      <c r="F1055" s="84"/>
      <c r="G1055" s="84"/>
      <c r="H1055" s="4"/>
      <c r="I1055" s="4"/>
      <c r="J1055" s="4"/>
      <c r="K1055" s="4"/>
      <c r="L1055" s="4"/>
      <c r="M1055" s="4"/>
      <c r="N1055" s="4"/>
      <c r="O1055" s="4"/>
      <c r="P1055" s="4"/>
      <c r="Q1055" s="4"/>
      <c r="R1055" s="4"/>
      <c r="S1055" s="4"/>
      <c r="T1055" s="4"/>
      <c r="U1055" s="4"/>
      <c r="V1055" s="4"/>
      <c r="W1055" s="4"/>
      <c r="X1055" s="4"/>
      <c r="Y1055" s="4"/>
      <c r="Z1055" s="4"/>
      <c r="AA1055" s="4"/>
      <c r="AB1055" s="4"/>
      <c r="AC1055" s="4"/>
    </row>
    <row r="1056" spans="1:29" ht="14.25" customHeight="1">
      <c r="A1056" s="84"/>
      <c r="B1056" s="84"/>
      <c r="C1056" s="84"/>
      <c r="D1056" s="84"/>
      <c r="E1056" s="84"/>
      <c r="F1056" s="84"/>
      <c r="G1056" s="84"/>
      <c r="H1056" s="4"/>
      <c r="I1056" s="4"/>
      <c r="J1056" s="4"/>
      <c r="K1056" s="4"/>
      <c r="L1056" s="4"/>
      <c r="M1056" s="4"/>
      <c r="N1056" s="4"/>
      <c r="O1056" s="4"/>
      <c r="P1056" s="4"/>
      <c r="Q1056" s="4"/>
      <c r="R1056" s="4"/>
      <c r="S1056" s="4"/>
      <c r="T1056" s="4"/>
      <c r="U1056" s="4"/>
      <c r="V1056" s="4"/>
      <c r="W1056" s="4"/>
      <c r="X1056" s="4"/>
      <c r="Y1056" s="4"/>
      <c r="Z1056" s="4"/>
      <c r="AA1056" s="4"/>
      <c r="AB1056" s="4"/>
      <c r="AC1056" s="4"/>
    </row>
    <row r="1057" spans="1:29" ht="14.25" customHeight="1">
      <c r="A1057" s="84"/>
      <c r="B1057" s="84"/>
      <c r="C1057" s="84"/>
      <c r="D1057" s="84"/>
      <c r="E1057" s="84"/>
      <c r="F1057" s="84"/>
      <c r="G1057" s="84"/>
      <c r="H1057" s="4"/>
      <c r="I1057" s="4"/>
      <c r="J1057" s="4"/>
      <c r="K1057" s="4"/>
      <c r="L1057" s="4"/>
      <c r="M1057" s="4"/>
      <c r="N1057" s="4"/>
      <c r="O1057" s="4"/>
      <c r="P1057" s="4"/>
      <c r="Q1057" s="4"/>
      <c r="R1057" s="4"/>
      <c r="S1057" s="4"/>
      <c r="T1057" s="4"/>
      <c r="U1057" s="4"/>
      <c r="V1057" s="4"/>
      <c r="W1057" s="4"/>
      <c r="X1057" s="4"/>
      <c r="Y1057" s="4"/>
      <c r="Z1057" s="4"/>
      <c r="AA1057" s="4"/>
      <c r="AB1057" s="4"/>
      <c r="AC1057" s="4"/>
    </row>
    <row r="1058" spans="1:29" ht="14.25" customHeight="1">
      <c r="A1058" s="84"/>
      <c r="B1058" s="84"/>
      <c r="C1058" s="84"/>
      <c r="D1058" s="84"/>
      <c r="E1058" s="84"/>
      <c r="F1058" s="84"/>
      <c r="G1058" s="84"/>
      <c r="H1058" s="4"/>
      <c r="I1058" s="4"/>
      <c r="J1058" s="4"/>
      <c r="K1058" s="4"/>
      <c r="L1058" s="4"/>
      <c r="M1058" s="4"/>
      <c r="N1058" s="4"/>
      <c r="O1058" s="4"/>
      <c r="P1058" s="4"/>
      <c r="Q1058" s="4"/>
      <c r="R1058" s="4"/>
      <c r="S1058" s="4"/>
      <c r="T1058" s="4"/>
      <c r="U1058" s="4"/>
      <c r="V1058" s="4"/>
      <c r="W1058" s="4"/>
      <c r="X1058" s="4"/>
      <c r="Y1058" s="4"/>
      <c r="Z1058" s="4"/>
      <c r="AA1058" s="4"/>
      <c r="AB1058" s="4"/>
      <c r="AC1058" s="4"/>
    </row>
    <row r="1059" spans="1:29" ht="14.25" customHeight="1">
      <c r="A1059" s="84"/>
      <c r="B1059" s="84"/>
      <c r="C1059" s="84"/>
      <c r="D1059" s="84"/>
      <c r="E1059" s="84"/>
      <c r="F1059" s="84"/>
      <c r="G1059" s="84"/>
      <c r="H1059" s="4"/>
      <c r="I1059" s="4"/>
      <c r="J1059" s="4"/>
      <c r="K1059" s="4"/>
      <c r="L1059" s="4"/>
      <c r="M1059" s="4"/>
      <c r="N1059" s="4"/>
      <c r="O1059" s="4"/>
      <c r="P1059" s="4"/>
      <c r="Q1059" s="4"/>
      <c r="R1059" s="4"/>
      <c r="S1059" s="4"/>
      <c r="T1059" s="4"/>
      <c r="U1059" s="4"/>
      <c r="V1059" s="4"/>
      <c r="W1059" s="4"/>
      <c r="X1059" s="4"/>
      <c r="Y1059" s="4"/>
      <c r="Z1059" s="4"/>
      <c r="AA1059" s="4"/>
      <c r="AB1059" s="4"/>
      <c r="AC1059" s="4"/>
    </row>
    <row r="1060" spans="1:29" ht="14.25" customHeight="1">
      <c r="A1060" s="84"/>
      <c r="B1060" s="84"/>
      <c r="C1060" s="84"/>
      <c r="D1060" s="84"/>
      <c r="E1060" s="84"/>
      <c r="F1060" s="84"/>
      <c r="G1060" s="84"/>
      <c r="H1060" s="4"/>
      <c r="I1060" s="4"/>
      <c r="J1060" s="4"/>
      <c r="K1060" s="4"/>
      <c r="L1060" s="4"/>
      <c r="M1060" s="4"/>
      <c r="N1060" s="4"/>
      <c r="O1060" s="4"/>
      <c r="P1060" s="4"/>
      <c r="Q1060" s="4"/>
      <c r="R1060" s="4"/>
      <c r="S1060" s="4"/>
      <c r="T1060" s="4"/>
      <c r="U1060" s="4"/>
      <c r="V1060" s="4"/>
      <c r="W1060" s="4"/>
      <c r="X1060" s="4"/>
      <c r="Y1060" s="4"/>
      <c r="Z1060" s="4"/>
      <c r="AA1060" s="4"/>
      <c r="AB1060" s="4"/>
      <c r="AC1060" s="4"/>
    </row>
    <row r="1061" spans="1:29" ht="14.25" customHeight="1">
      <c r="A1061" s="84"/>
      <c r="B1061" s="84"/>
      <c r="C1061" s="84"/>
      <c r="D1061" s="84"/>
      <c r="E1061" s="84"/>
      <c r="F1061" s="84"/>
      <c r="G1061" s="84"/>
      <c r="H1061" s="4"/>
      <c r="I1061" s="4"/>
      <c r="J1061" s="4"/>
      <c r="K1061" s="4"/>
      <c r="L1061" s="4"/>
      <c r="M1061" s="4"/>
      <c r="N1061" s="4"/>
      <c r="O1061" s="4"/>
      <c r="P1061" s="4"/>
      <c r="Q1061" s="4"/>
      <c r="R1061" s="4"/>
      <c r="S1061" s="4"/>
      <c r="T1061" s="4"/>
      <c r="U1061" s="4"/>
      <c r="V1061" s="4"/>
      <c r="W1061" s="4"/>
      <c r="X1061" s="4"/>
      <c r="Y1061" s="4"/>
      <c r="Z1061" s="4"/>
      <c r="AA1061" s="4"/>
      <c r="AB1061" s="4"/>
      <c r="AC1061" s="4"/>
    </row>
    <row r="1062" spans="1:29" ht="14.25" customHeight="1">
      <c r="A1062" s="84"/>
      <c r="B1062" s="84"/>
      <c r="C1062" s="84"/>
      <c r="D1062" s="84"/>
      <c r="E1062" s="84"/>
      <c r="F1062" s="84"/>
      <c r="G1062" s="84"/>
      <c r="H1062" s="4"/>
      <c r="I1062" s="4"/>
      <c r="J1062" s="4"/>
      <c r="K1062" s="4"/>
      <c r="L1062" s="4"/>
      <c r="M1062" s="4"/>
      <c r="N1062" s="4"/>
      <c r="O1062" s="4"/>
      <c r="P1062" s="4"/>
      <c r="Q1062" s="4"/>
      <c r="R1062" s="4"/>
      <c r="S1062" s="4"/>
      <c r="T1062" s="4"/>
      <c r="U1062" s="4"/>
      <c r="V1062" s="4"/>
      <c r="W1062" s="4"/>
      <c r="X1062" s="4"/>
      <c r="Y1062" s="4"/>
      <c r="Z1062" s="4"/>
      <c r="AA1062" s="4"/>
      <c r="AB1062" s="4"/>
      <c r="AC1062" s="4"/>
    </row>
    <row r="1063" spans="1:29" ht="14.25" customHeight="1">
      <c r="A1063" s="84"/>
      <c r="B1063" s="84"/>
      <c r="C1063" s="84"/>
      <c r="D1063" s="84"/>
      <c r="E1063" s="84"/>
      <c r="F1063" s="84"/>
      <c r="G1063" s="84"/>
      <c r="H1063" s="4"/>
      <c r="I1063" s="4"/>
      <c r="J1063" s="4"/>
      <c r="K1063" s="4"/>
      <c r="L1063" s="4"/>
      <c r="M1063" s="4"/>
      <c r="N1063" s="4"/>
      <c r="O1063" s="4"/>
      <c r="P1063" s="4"/>
      <c r="Q1063" s="4"/>
      <c r="R1063" s="4"/>
      <c r="S1063" s="4"/>
      <c r="T1063" s="4"/>
      <c r="U1063" s="4"/>
      <c r="V1063" s="4"/>
      <c r="W1063" s="4"/>
      <c r="X1063" s="4"/>
      <c r="Y1063" s="4"/>
      <c r="Z1063" s="4"/>
      <c r="AA1063" s="4"/>
      <c r="AB1063" s="4"/>
      <c r="AC1063" s="4"/>
    </row>
    <row r="1064" spans="1:29" ht="14.25" customHeight="1">
      <c r="A1064" s="84"/>
      <c r="B1064" s="84"/>
      <c r="C1064" s="84"/>
      <c r="D1064" s="84"/>
      <c r="E1064" s="84"/>
      <c r="F1064" s="84"/>
      <c r="G1064" s="84"/>
      <c r="H1064" s="4"/>
      <c r="I1064" s="4"/>
      <c r="J1064" s="4"/>
      <c r="K1064" s="4"/>
      <c r="L1064" s="4"/>
      <c r="M1064" s="4"/>
      <c r="N1064" s="4"/>
      <c r="O1064" s="4"/>
      <c r="P1064" s="4"/>
      <c r="Q1064" s="4"/>
      <c r="R1064" s="4"/>
      <c r="S1064" s="4"/>
      <c r="T1064" s="4"/>
      <c r="U1064" s="4"/>
      <c r="V1064" s="4"/>
      <c r="W1064" s="4"/>
      <c r="X1064" s="4"/>
      <c r="Y1064" s="4"/>
      <c r="Z1064" s="4"/>
      <c r="AA1064" s="4"/>
      <c r="AB1064" s="4"/>
      <c r="AC1064" s="4"/>
    </row>
    <row r="1065" spans="1:29" ht="14.25" customHeight="1">
      <c r="A1065" s="84"/>
      <c r="B1065" s="84"/>
      <c r="C1065" s="84"/>
      <c r="D1065" s="84"/>
      <c r="E1065" s="84"/>
      <c r="F1065" s="84"/>
      <c r="G1065" s="84"/>
      <c r="H1065" s="4"/>
      <c r="I1065" s="4"/>
      <c r="J1065" s="4"/>
      <c r="K1065" s="4"/>
      <c r="L1065" s="4"/>
      <c r="M1065" s="4"/>
      <c r="N1065" s="4"/>
      <c r="O1065" s="4"/>
      <c r="P1065" s="4"/>
      <c r="Q1065" s="4"/>
      <c r="R1065" s="4"/>
      <c r="S1065" s="4"/>
      <c r="T1065" s="4"/>
      <c r="U1065" s="4"/>
      <c r="V1065" s="4"/>
      <c r="W1065" s="4"/>
      <c r="X1065" s="4"/>
      <c r="Y1065" s="4"/>
      <c r="Z1065" s="4"/>
      <c r="AA1065" s="4"/>
      <c r="AB1065" s="4"/>
      <c r="AC1065" s="4"/>
    </row>
    <row r="1066" spans="1:29" ht="14.25" customHeight="1">
      <c r="A1066" s="84"/>
      <c r="B1066" s="84"/>
      <c r="C1066" s="84"/>
      <c r="D1066" s="84"/>
      <c r="E1066" s="84"/>
      <c r="F1066" s="84"/>
      <c r="G1066" s="84"/>
      <c r="H1066" s="4"/>
      <c r="I1066" s="4"/>
      <c r="J1066" s="4"/>
      <c r="K1066" s="4"/>
      <c r="L1066" s="4"/>
      <c r="M1066" s="4"/>
      <c r="N1066" s="4"/>
      <c r="O1066" s="4"/>
      <c r="P1066" s="4"/>
      <c r="Q1066" s="4"/>
      <c r="R1066" s="4"/>
      <c r="S1066" s="4"/>
      <c r="T1066" s="4"/>
      <c r="U1066" s="4"/>
      <c r="V1066" s="4"/>
      <c r="W1066" s="4"/>
      <c r="X1066" s="4"/>
      <c r="Y1066" s="4"/>
      <c r="Z1066" s="4"/>
      <c r="AA1066" s="4"/>
      <c r="AB1066" s="4"/>
      <c r="AC1066" s="4"/>
    </row>
    <row r="1067" spans="1:29" ht="14.25" customHeight="1">
      <c r="A1067" s="84"/>
      <c r="B1067" s="84"/>
      <c r="C1067" s="84"/>
      <c r="D1067" s="84"/>
      <c r="E1067" s="84"/>
      <c r="F1067" s="84"/>
      <c r="G1067" s="84"/>
      <c r="H1067" s="4"/>
      <c r="I1067" s="4"/>
      <c r="J1067" s="4"/>
      <c r="K1067" s="4"/>
      <c r="L1067" s="4"/>
      <c r="M1067" s="4"/>
      <c r="N1067" s="4"/>
      <c r="O1067" s="4"/>
      <c r="P1067" s="4"/>
      <c r="Q1067" s="4"/>
      <c r="R1067" s="4"/>
      <c r="S1067" s="4"/>
      <c r="T1067" s="4"/>
      <c r="U1067" s="4"/>
      <c r="V1067" s="4"/>
      <c r="W1067" s="4"/>
      <c r="X1067" s="4"/>
      <c r="Y1067" s="4"/>
      <c r="Z1067" s="4"/>
      <c r="AA1067" s="4"/>
      <c r="AB1067" s="4"/>
      <c r="AC1067" s="4"/>
    </row>
    <row r="1068" spans="1:29" ht="14.25" customHeight="1">
      <c r="A1068" s="84"/>
      <c r="B1068" s="84"/>
      <c r="C1068" s="84"/>
      <c r="D1068" s="84"/>
      <c r="E1068" s="84"/>
      <c r="F1068" s="84"/>
      <c r="G1068" s="84"/>
      <c r="H1068" s="4"/>
      <c r="I1068" s="4"/>
      <c r="J1068" s="4"/>
      <c r="K1068" s="4"/>
      <c r="L1068" s="4"/>
      <c r="M1068" s="4"/>
      <c r="N1068" s="4"/>
      <c r="O1068" s="4"/>
      <c r="P1068" s="4"/>
      <c r="Q1068" s="4"/>
      <c r="R1068" s="4"/>
      <c r="S1068" s="4"/>
      <c r="T1068" s="4"/>
      <c r="U1068" s="4"/>
      <c r="V1068" s="4"/>
      <c r="W1068" s="4"/>
      <c r="X1068" s="4"/>
      <c r="Y1068" s="4"/>
      <c r="Z1068" s="4"/>
      <c r="AA1068" s="4"/>
      <c r="AB1068" s="4"/>
      <c r="AC1068" s="4"/>
    </row>
    <row r="1069" spans="1:29" ht="14.25" customHeight="1">
      <c r="A1069" s="84"/>
      <c r="B1069" s="84"/>
      <c r="C1069" s="84"/>
      <c r="D1069" s="84"/>
      <c r="E1069" s="84"/>
      <c r="F1069" s="84"/>
      <c r="G1069" s="84"/>
      <c r="H1069" s="4"/>
      <c r="I1069" s="4"/>
      <c r="J1069" s="4"/>
      <c r="K1069" s="4"/>
      <c r="L1069" s="4"/>
      <c r="M1069" s="4"/>
      <c r="N1069" s="4"/>
      <c r="O1069" s="4"/>
      <c r="P1069" s="4"/>
      <c r="Q1069" s="4"/>
      <c r="R1069" s="4"/>
      <c r="S1069" s="4"/>
      <c r="T1069" s="4"/>
      <c r="U1069" s="4"/>
      <c r="V1069" s="4"/>
      <c r="W1069" s="4"/>
      <c r="X1069" s="4"/>
      <c r="Y1069" s="4"/>
      <c r="Z1069" s="4"/>
      <c r="AA1069" s="4"/>
      <c r="AB1069" s="4"/>
      <c r="AC1069" s="4"/>
    </row>
    <row r="1070" spans="1:29" ht="14.25" customHeight="1">
      <c r="A1070" s="84"/>
      <c r="B1070" s="84"/>
      <c r="C1070" s="84"/>
      <c r="D1070" s="84"/>
      <c r="E1070" s="84"/>
      <c r="F1070" s="84"/>
      <c r="G1070" s="84"/>
      <c r="H1070" s="4"/>
      <c r="I1070" s="4"/>
      <c r="J1070" s="4"/>
      <c r="K1070" s="4"/>
      <c r="L1070" s="4"/>
      <c r="M1070" s="4"/>
      <c r="N1070" s="4"/>
      <c r="O1070" s="4"/>
      <c r="P1070" s="4"/>
      <c r="Q1070" s="4"/>
      <c r="R1070" s="4"/>
      <c r="S1070" s="4"/>
      <c r="T1070" s="4"/>
      <c r="U1070" s="4"/>
      <c r="V1070" s="4"/>
      <c r="W1070" s="4"/>
      <c r="X1070" s="4"/>
      <c r="Y1070" s="4"/>
      <c r="Z1070" s="4"/>
      <c r="AA1070" s="4"/>
      <c r="AB1070" s="4"/>
      <c r="AC1070" s="4"/>
    </row>
    <row r="1071" spans="1:29" ht="14.25" customHeight="1">
      <c r="A1071" s="84"/>
      <c r="B1071" s="84"/>
      <c r="C1071" s="84"/>
      <c r="D1071" s="84"/>
      <c r="E1071" s="84"/>
      <c r="F1071" s="84"/>
      <c r="G1071" s="84"/>
      <c r="H1071" s="4"/>
      <c r="I1071" s="4"/>
      <c r="J1071" s="4"/>
      <c r="K1071" s="4"/>
      <c r="L1071" s="4"/>
      <c r="M1071" s="4"/>
      <c r="N1071" s="4"/>
      <c r="O1071" s="4"/>
      <c r="P1071" s="4"/>
      <c r="Q1071" s="4"/>
      <c r="R1071" s="4"/>
      <c r="S1071" s="4"/>
      <c r="T1071" s="4"/>
      <c r="U1071" s="4"/>
      <c r="V1071" s="4"/>
      <c r="W1071" s="4"/>
      <c r="X1071" s="4"/>
      <c r="Y1071" s="4"/>
      <c r="Z1071" s="4"/>
      <c r="AA1071" s="4"/>
      <c r="AB1071" s="4"/>
      <c r="AC1071" s="4"/>
    </row>
    <row r="1072" spans="1:29" ht="14.25" customHeight="1">
      <c r="A1072" s="84"/>
      <c r="B1072" s="84"/>
      <c r="C1072" s="84"/>
      <c r="D1072" s="84"/>
      <c r="E1072" s="84"/>
      <c r="F1072" s="84"/>
      <c r="G1072" s="84"/>
      <c r="H1072" s="4"/>
      <c r="I1072" s="4"/>
      <c r="J1072" s="4"/>
      <c r="K1072" s="4"/>
      <c r="L1072" s="4"/>
      <c r="M1072" s="4"/>
      <c r="N1072" s="4"/>
      <c r="O1072" s="4"/>
      <c r="P1072" s="4"/>
      <c r="Q1072" s="4"/>
      <c r="R1072" s="4"/>
      <c r="S1072" s="4"/>
      <c r="T1072" s="4"/>
      <c r="U1072" s="4"/>
      <c r="V1072" s="4"/>
      <c r="W1072" s="4"/>
      <c r="X1072" s="4"/>
      <c r="Y1072" s="4"/>
      <c r="Z1072" s="4"/>
      <c r="AA1072" s="4"/>
      <c r="AB1072" s="4"/>
      <c r="AC1072" s="4"/>
    </row>
    <row r="1073" spans="1:29" ht="14.25" customHeight="1">
      <c r="A1073" s="84"/>
      <c r="B1073" s="84"/>
      <c r="C1073" s="84"/>
      <c r="D1073" s="84"/>
      <c r="E1073" s="84"/>
      <c r="F1073" s="84"/>
      <c r="G1073" s="84"/>
      <c r="H1073" s="4"/>
      <c r="I1073" s="4"/>
      <c r="J1073" s="4"/>
      <c r="K1073" s="4"/>
      <c r="L1073" s="4"/>
      <c r="M1073" s="4"/>
      <c r="N1073" s="4"/>
      <c r="O1073" s="4"/>
      <c r="P1073" s="4"/>
      <c r="Q1073" s="4"/>
      <c r="R1073" s="4"/>
      <c r="S1073" s="4"/>
      <c r="T1073" s="4"/>
      <c r="U1073" s="4"/>
      <c r="V1073" s="4"/>
      <c r="W1073" s="4"/>
      <c r="X1073" s="4"/>
      <c r="Y1073" s="4"/>
      <c r="Z1073" s="4"/>
      <c r="AA1073" s="4"/>
      <c r="AB1073" s="4"/>
      <c r="AC1073" s="4"/>
    </row>
    <row r="1074" spans="1:29" ht="14.25" customHeight="1">
      <c r="A1074" s="84"/>
      <c r="B1074" s="84"/>
      <c r="C1074" s="84"/>
      <c r="D1074" s="84"/>
      <c r="E1074" s="84"/>
      <c r="F1074" s="84"/>
      <c r="G1074" s="84"/>
      <c r="H1074" s="4"/>
      <c r="I1074" s="4"/>
      <c r="J1074" s="4"/>
      <c r="K1074" s="4"/>
      <c r="L1074" s="4"/>
      <c r="M1074" s="4"/>
      <c r="N1074" s="4"/>
      <c r="O1074" s="4"/>
      <c r="P1074" s="4"/>
      <c r="Q1074" s="4"/>
      <c r="R1074" s="4"/>
      <c r="S1074" s="4"/>
      <c r="T1074" s="4"/>
      <c r="U1074" s="4"/>
      <c r="V1074" s="4"/>
      <c r="W1074" s="4"/>
      <c r="X1074" s="4"/>
      <c r="Y1074" s="4"/>
      <c r="Z1074" s="4"/>
      <c r="AA1074" s="4"/>
      <c r="AB1074" s="4"/>
      <c r="AC1074" s="4"/>
    </row>
    <row r="1075" spans="1:29" ht="14.25" customHeight="1">
      <c r="A1075" s="84"/>
      <c r="B1075" s="84"/>
      <c r="C1075" s="84"/>
      <c r="D1075" s="84"/>
      <c r="E1075" s="84"/>
      <c r="F1075" s="84"/>
      <c r="G1075" s="84"/>
      <c r="H1075" s="4"/>
      <c r="I1075" s="4"/>
      <c r="J1075" s="4"/>
      <c r="K1075" s="4"/>
      <c r="L1075" s="4"/>
      <c r="M1075" s="4"/>
      <c r="N1075" s="4"/>
      <c r="O1075" s="4"/>
      <c r="P1075" s="4"/>
      <c r="Q1075" s="4"/>
      <c r="R1075" s="4"/>
      <c r="S1075" s="4"/>
      <c r="T1075" s="4"/>
      <c r="U1075" s="4"/>
      <c r="V1075" s="4"/>
      <c r="W1075" s="4"/>
      <c r="X1075" s="4"/>
      <c r="Y1075" s="4"/>
      <c r="Z1075" s="4"/>
      <c r="AA1075" s="4"/>
      <c r="AB1075" s="4"/>
      <c r="AC1075" s="4"/>
    </row>
    <row r="1076" spans="1:29" ht="14.25" customHeight="1">
      <c r="A1076" s="84"/>
      <c r="B1076" s="84"/>
      <c r="C1076" s="84"/>
      <c r="D1076" s="84"/>
      <c r="E1076" s="84"/>
      <c r="F1076" s="84"/>
      <c r="G1076" s="84"/>
      <c r="H1076" s="4"/>
      <c r="I1076" s="4"/>
      <c r="J1076" s="4"/>
      <c r="K1076" s="4"/>
      <c r="L1076" s="4"/>
      <c r="M1076" s="4"/>
      <c r="N1076" s="4"/>
      <c r="O1076" s="4"/>
      <c r="P1076" s="4"/>
      <c r="Q1076" s="4"/>
      <c r="R1076" s="4"/>
      <c r="S1076" s="4"/>
      <c r="T1076" s="4"/>
      <c r="U1076" s="4"/>
      <c r="V1076" s="4"/>
      <c r="W1076" s="4"/>
      <c r="X1076" s="4"/>
      <c r="Y1076" s="4"/>
      <c r="Z1076" s="4"/>
      <c r="AA1076" s="4"/>
      <c r="AB1076" s="4"/>
      <c r="AC1076" s="4"/>
    </row>
    <row r="1077" spans="1:29" ht="14.25" customHeight="1">
      <c r="A1077" s="84"/>
      <c r="B1077" s="84"/>
      <c r="C1077" s="84"/>
      <c r="D1077" s="84"/>
      <c r="E1077" s="84"/>
      <c r="F1077" s="84"/>
      <c r="G1077" s="84"/>
      <c r="H1077" s="4"/>
      <c r="I1077" s="4"/>
      <c r="J1077" s="4"/>
      <c r="K1077" s="4"/>
      <c r="L1077" s="4"/>
      <c r="M1077" s="4"/>
      <c r="N1077" s="4"/>
      <c r="O1077" s="4"/>
      <c r="P1077" s="4"/>
      <c r="Q1077" s="4"/>
      <c r="R1077" s="4"/>
      <c r="S1077" s="4"/>
      <c r="T1077" s="4"/>
      <c r="U1077" s="4"/>
      <c r="V1077" s="4"/>
      <c r="W1077" s="4"/>
      <c r="X1077" s="4"/>
      <c r="Y1077" s="4"/>
      <c r="Z1077" s="4"/>
      <c r="AA1077" s="4"/>
      <c r="AB1077" s="4"/>
      <c r="AC1077" s="4"/>
    </row>
    <row r="1078" spans="1:29" ht="14.25" customHeight="1">
      <c r="A1078" s="84"/>
      <c r="B1078" s="84"/>
      <c r="C1078" s="84"/>
      <c r="D1078" s="84"/>
      <c r="E1078" s="84"/>
      <c r="F1078" s="84"/>
      <c r="G1078" s="84"/>
      <c r="H1078" s="4"/>
      <c r="I1078" s="4"/>
      <c r="J1078" s="4"/>
      <c r="K1078" s="4"/>
      <c r="L1078" s="4"/>
      <c r="M1078" s="4"/>
      <c r="N1078" s="4"/>
      <c r="O1078" s="4"/>
      <c r="P1078" s="4"/>
      <c r="Q1078" s="4"/>
      <c r="R1078" s="4"/>
      <c r="S1078" s="4"/>
      <c r="T1078" s="4"/>
      <c r="U1078" s="4"/>
      <c r="V1078" s="4"/>
      <c r="W1078" s="4"/>
      <c r="X1078" s="4"/>
      <c r="Y1078" s="4"/>
      <c r="Z1078" s="4"/>
      <c r="AA1078" s="4"/>
      <c r="AB1078" s="4"/>
      <c r="AC1078" s="4"/>
    </row>
    <row r="1079" spans="1:29" ht="14.25" customHeight="1">
      <c r="A1079" s="84"/>
      <c r="B1079" s="84"/>
      <c r="C1079" s="84"/>
      <c r="D1079" s="84"/>
      <c r="E1079" s="84"/>
      <c r="F1079" s="84"/>
      <c r="G1079" s="84"/>
      <c r="H1079" s="4"/>
      <c r="I1079" s="4"/>
      <c r="J1079" s="4"/>
      <c r="K1079" s="4"/>
      <c r="L1079" s="4"/>
      <c r="M1079" s="4"/>
      <c r="N1079" s="4"/>
      <c r="O1079" s="4"/>
      <c r="P1079" s="4"/>
      <c r="Q1079" s="4"/>
      <c r="R1079" s="4"/>
      <c r="S1079" s="4"/>
      <c r="T1079" s="4"/>
      <c r="U1079" s="4"/>
      <c r="V1079" s="4"/>
      <c r="W1079" s="4"/>
      <c r="X1079" s="4"/>
      <c r="Y1079" s="4"/>
      <c r="Z1079" s="4"/>
      <c r="AA1079" s="4"/>
      <c r="AB1079" s="4"/>
      <c r="AC1079" s="4"/>
    </row>
    <row r="1080" spans="1:29" ht="14.25" customHeight="1">
      <c r="A1080" s="84"/>
      <c r="B1080" s="84"/>
      <c r="C1080" s="84"/>
      <c r="D1080" s="84"/>
      <c r="E1080" s="84"/>
      <c r="F1080" s="84"/>
      <c r="G1080" s="84"/>
      <c r="H1080" s="4"/>
      <c r="I1080" s="4"/>
      <c r="J1080" s="4"/>
      <c r="K1080" s="4"/>
      <c r="L1080" s="4"/>
      <c r="M1080" s="4"/>
      <c r="N1080" s="4"/>
      <c r="O1080" s="4"/>
      <c r="P1080" s="4"/>
      <c r="Q1080" s="4"/>
      <c r="R1080" s="4"/>
      <c r="S1080" s="4"/>
      <c r="T1080" s="4"/>
      <c r="U1080" s="4"/>
      <c r="V1080" s="4"/>
      <c r="W1080" s="4"/>
      <c r="X1080" s="4"/>
      <c r="Y1080" s="4"/>
      <c r="Z1080" s="4"/>
      <c r="AA1080" s="4"/>
      <c r="AB1080" s="4"/>
      <c r="AC1080" s="4"/>
    </row>
    <row r="1081" spans="1:29" ht="14.25" customHeight="1">
      <c r="A1081" s="84"/>
      <c r="B1081" s="84"/>
      <c r="C1081" s="84"/>
      <c r="D1081" s="84"/>
      <c r="E1081" s="84"/>
      <c r="F1081" s="84"/>
      <c r="G1081" s="84"/>
      <c r="H1081" s="4"/>
      <c r="I1081" s="4"/>
      <c r="J1081" s="4"/>
      <c r="K1081" s="4"/>
      <c r="L1081" s="4"/>
      <c r="M1081" s="4"/>
      <c r="N1081" s="4"/>
      <c r="O1081" s="4"/>
      <c r="P1081" s="4"/>
      <c r="Q1081" s="4"/>
      <c r="R1081" s="4"/>
      <c r="S1081" s="4"/>
      <c r="T1081" s="4"/>
      <c r="U1081" s="4"/>
      <c r="V1081" s="4"/>
      <c r="W1081" s="4"/>
      <c r="X1081" s="4"/>
      <c r="Y1081" s="4"/>
      <c r="Z1081" s="4"/>
      <c r="AA1081" s="4"/>
      <c r="AB1081" s="4"/>
      <c r="AC1081" s="4"/>
    </row>
    <row r="1082" spans="1:29" ht="14.25" customHeight="1">
      <c r="A1082" s="84"/>
      <c r="B1082" s="84"/>
      <c r="C1082" s="84"/>
      <c r="D1082" s="84"/>
      <c r="E1082" s="84"/>
      <c r="F1082" s="84"/>
      <c r="G1082" s="84"/>
      <c r="H1082" s="4"/>
      <c r="I1082" s="4"/>
      <c r="J1082" s="4"/>
      <c r="K1082" s="4"/>
      <c r="L1082" s="4"/>
      <c r="M1082" s="4"/>
      <c r="N1082" s="4"/>
      <c r="O1082" s="4"/>
      <c r="P1082" s="4"/>
      <c r="Q1082" s="4"/>
      <c r="R1082" s="4"/>
      <c r="S1082" s="4"/>
      <c r="T1082" s="4"/>
      <c r="U1082" s="4"/>
      <c r="V1082" s="4"/>
      <c r="W1082" s="4"/>
      <c r="X1082" s="4"/>
      <c r="Y1082" s="4"/>
      <c r="Z1082" s="4"/>
      <c r="AA1082" s="4"/>
      <c r="AB1082" s="4"/>
      <c r="AC1082" s="4"/>
    </row>
    <row r="1083" spans="1:29" ht="14.25" customHeight="1">
      <c r="A1083" s="84"/>
      <c r="B1083" s="84"/>
      <c r="C1083" s="84"/>
      <c r="D1083" s="84"/>
      <c r="E1083" s="84"/>
      <c r="F1083" s="84"/>
      <c r="G1083" s="84"/>
      <c r="H1083" s="4"/>
      <c r="I1083" s="4"/>
      <c r="J1083" s="4"/>
      <c r="K1083" s="4"/>
      <c r="L1083" s="4"/>
      <c r="M1083" s="4"/>
      <c r="N1083" s="4"/>
      <c r="O1083" s="4"/>
      <c r="P1083" s="4"/>
      <c r="Q1083" s="4"/>
      <c r="R1083" s="4"/>
      <c r="S1083" s="4"/>
      <c r="T1083" s="4"/>
      <c r="U1083" s="4"/>
      <c r="V1083" s="4"/>
      <c r="W1083" s="4"/>
      <c r="X1083" s="4"/>
      <c r="Y1083" s="4"/>
      <c r="Z1083" s="4"/>
      <c r="AA1083" s="4"/>
      <c r="AB1083" s="4"/>
      <c r="AC1083" s="4"/>
    </row>
    <row r="1084" spans="1:29" ht="14.25" customHeight="1">
      <c r="A1084" s="84"/>
      <c r="B1084" s="84"/>
      <c r="C1084" s="84"/>
      <c r="D1084" s="84"/>
      <c r="E1084" s="84"/>
      <c r="F1084" s="84"/>
      <c r="G1084" s="84"/>
      <c r="H1084" s="4"/>
      <c r="I1084" s="4"/>
      <c r="J1084" s="4"/>
      <c r="K1084" s="4"/>
      <c r="L1084" s="4"/>
      <c r="M1084" s="4"/>
      <c r="N1084" s="4"/>
      <c r="O1084" s="4"/>
      <c r="P1084" s="4"/>
      <c r="Q1084" s="4"/>
      <c r="R1084" s="4"/>
      <c r="S1084" s="4"/>
      <c r="T1084" s="4"/>
      <c r="U1084" s="4"/>
      <c r="V1084" s="4"/>
      <c r="W1084" s="4"/>
      <c r="X1084" s="4"/>
      <c r="Y1084" s="4"/>
      <c r="Z1084" s="4"/>
      <c r="AA1084" s="4"/>
      <c r="AB1084" s="4"/>
      <c r="AC1084" s="4"/>
    </row>
    <row r="1085" spans="1:29" ht="14.25" customHeight="1">
      <c r="A1085" s="84"/>
      <c r="B1085" s="84"/>
      <c r="C1085" s="84"/>
      <c r="D1085" s="84"/>
      <c r="E1085" s="84"/>
      <c r="F1085" s="84"/>
      <c r="G1085" s="84"/>
      <c r="H1085" s="4"/>
      <c r="I1085" s="4"/>
      <c r="J1085" s="4"/>
      <c r="K1085" s="4"/>
      <c r="L1085" s="4"/>
      <c r="M1085" s="4"/>
      <c r="N1085" s="4"/>
      <c r="O1085" s="4"/>
      <c r="P1085" s="4"/>
      <c r="Q1085" s="4"/>
      <c r="R1085" s="4"/>
      <c r="S1085" s="4"/>
      <c r="T1085" s="4"/>
      <c r="U1085" s="4"/>
      <c r="V1085" s="4"/>
      <c r="W1085" s="4"/>
      <c r="X1085" s="4"/>
      <c r="Y1085" s="4"/>
      <c r="Z1085" s="4"/>
      <c r="AA1085" s="4"/>
      <c r="AB1085" s="4"/>
      <c r="AC1085" s="4"/>
    </row>
    <row r="1086" spans="1:29" ht="14.25" customHeight="1">
      <c r="A1086" s="84"/>
      <c r="B1086" s="84"/>
      <c r="C1086" s="84"/>
      <c r="D1086" s="84"/>
      <c r="E1086" s="84"/>
      <c r="F1086" s="84"/>
      <c r="G1086" s="84"/>
      <c r="H1086" s="4"/>
      <c r="I1086" s="4"/>
      <c r="J1086" s="4"/>
      <c r="K1086" s="4"/>
      <c r="L1086" s="4"/>
      <c r="M1086" s="4"/>
      <c r="N1086" s="4"/>
      <c r="O1086" s="4"/>
      <c r="P1086" s="4"/>
      <c r="Q1086" s="4"/>
      <c r="R1086" s="4"/>
      <c r="S1086" s="4"/>
      <c r="T1086" s="4"/>
      <c r="U1086" s="4"/>
      <c r="V1086" s="4"/>
      <c r="W1086" s="4"/>
      <c r="X1086" s="4"/>
      <c r="Y1086" s="4"/>
      <c r="Z1086" s="4"/>
      <c r="AA1086" s="4"/>
      <c r="AB1086" s="4"/>
      <c r="AC1086" s="4"/>
    </row>
    <row r="1087" spans="1:29" ht="14.25" customHeight="1">
      <c r="A1087" s="84"/>
      <c r="B1087" s="84"/>
      <c r="C1087" s="84"/>
      <c r="D1087" s="84"/>
      <c r="E1087" s="84"/>
      <c r="F1087" s="84"/>
      <c r="G1087" s="84"/>
      <c r="H1087" s="4"/>
      <c r="I1087" s="4"/>
      <c r="J1087" s="4"/>
      <c r="K1087" s="4"/>
      <c r="L1087" s="4"/>
      <c r="M1087" s="4"/>
      <c r="N1087" s="4"/>
      <c r="O1087" s="4"/>
      <c r="P1087" s="4"/>
      <c r="Q1087" s="4"/>
      <c r="R1087" s="4"/>
      <c r="S1087" s="4"/>
      <c r="T1087" s="4"/>
      <c r="U1087" s="4"/>
      <c r="V1087" s="4"/>
      <c r="W1087" s="4"/>
      <c r="X1087" s="4"/>
      <c r="Y1087" s="4"/>
      <c r="Z1087" s="4"/>
      <c r="AA1087" s="4"/>
      <c r="AB1087" s="4"/>
      <c r="AC1087" s="4"/>
    </row>
    <row r="1088" spans="1:29" ht="14.25" customHeight="1">
      <c r="A1088" s="84"/>
      <c r="B1088" s="84"/>
      <c r="C1088" s="84"/>
      <c r="D1088" s="84"/>
      <c r="E1088" s="84"/>
      <c r="F1088" s="84"/>
      <c r="G1088" s="84"/>
      <c r="H1088" s="4"/>
      <c r="I1088" s="4"/>
      <c r="J1088" s="4"/>
      <c r="K1088" s="4"/>
      <c r="L1088" s="4"/>
      <c r="M1088" s="4"/>
      <c r="N1088" s="4"/>
      <c r="O1088" s="4"/>
      <c r="P1088" s="4"/>
      <c r="Q1088" s="4"/>
      <c r="R1088" s="4"/>
      <c r="S1088" s="4"/>
      <c r="T1088" s="4"/>
      <c r="U1088" s="4"/>
      <c r="V1088" s="4"/>
      <c r="W1088" s="4"/>
      <c r="X1088" s="4"/>
      <c r="Y1088" s="4"/>
      <c r="Z1088" s="4"/>
      <c r="AA1088" s="4"/>
      <c r="AB1088" s="4"/>
      <c r="AC1088" s="4"/>
    </row>
    <row r="1089" spans="1:29" ht="14.25" customHeight="1">
      <c r="A1089" s="84"/>
      <c r="B1089" s="84"/>
      <c r="C1089" s="84"/>
      <c r="D1089" s="84"/>
      <c r="E1089" s="84"/>
      <c r="F1089" s="84"/>
      <c r="G1089" s="84"/>
      <c r="H1089" s="4"/>
      <c r="I1089" s="4"/>
      <c r="J1089" s="4"/>
      <c r="K1089" s="4"/>
      <c r="L1089" s="4"/>
      <c r="M1089" s="4"/>
      <c r="N1089" s="4"/>
      <c r="O1089" s="4"/>
      <c r="P1089" s="4"/>
      <c r="Q1089" s="4"/>
      <c r="R1089" s="4"/>
      <c r="S1089" s="4"/>
      <c r="T1089" s="4"/>
      <c r="U1089" s="4"/>
      <c r="V1089" s="4"/>
      <c r="W1089" s="4"/>
      <c r="X1089" s="4"/>
      <c r="Y1089" s="4"/>
      <c r="Z1089" s="4"/>
      <c r="AA1089" s="4"/>
      <c r="AB1089" s="4"/>
      <c r="AC1089" s="4"/>
    </row>
    <row r="1090" spans="1:29" ht="14.25" customHeight="1">
      <c r="A1090" s="84"/>
      <c r="B1090" s="84"/>
      <c r="C1090" s="84"/>
      <c r="D1090" s="84"/>
      <c r="E1090" s="84"/>
      <c r="F1090" s="84"/>
      <c r="G1090" s="84"/>
      <c r="H1090" s="4"/>
      <c r="I1090" s="4"/>
      <c r="J1090" s="4"/>
      <c r="K1090" s="4"/>
      <c r="L1090" s="4"/>
      <c r="M1090" s="4"/>
      <c r="N1090" s="4"/>
      <c r="O1090" s="4"/>
      <c r="P1090" s="4"/>
      <c r="Q1090" s="4"/>
      <c r="R1090" s="4"/>
      <c r="S1090" s="4"/>
      <c r="T1090" s="4"/>
      <c r="U1090" s="4"/>
      <c r="V1090" s="4"/>
      <c r="W1090" s="4"/>
      <c r="X1090" s="4"/>
      <c r="Y1090" s="4"/>
      <c r="Z1090" s="4"/>
      <c r="AA1090" s="4"/>
      <c r="AB1090" s="4"/>
      <c r="AC1090" s="4"/>
    </row>
    <row r="1091" spans="1:29" ht="14.25" customHeight="1">
      <c r="A1091" s="84"/>
      <c r="B1091" s="84"/>
      <c r="C1091" s="84"/>
      <c r="D1091" s="84"/>
      <c r="E1091" s="84"/>
      <c r="F1091" s="84"/>
      <c r="G1091" s="84"/>
      <c r="H1091" s="4"/>
      <c r="I1091" s="4"/>
      <c r="J1091" s="4"/>
      <c r="K1091" s="4"/>
      <c r="L1091" s="4"/>
      <c r="M1091" s="4"/>
      <c r="N1091" s="4"/>
      <c r="O1091" s="4"/>
      <c r="P1091" s="4"/>
      <c r="Q1091" s="4"/>
      <c r="R1091" s="4"/>
      <c r="S1091" s="4"/>
      <c r="T1091" s="4"/>
      <c r="U1091" s="4"/>
      <c r="V1091" s="4"/>
      <c r="W1091" s="4"/>
      <c r="X1091" s="4"/>
      <c r="Y1091" s="4"/>
      <c r="Z1091" s="4"/>
      <c r="AA1091" s="4"/>
      <c r="AB1091" s="4"/>
      <c r="AC1091" s="4"/>
    </row>
    <row r="1092" spans="1:29" ht="14.25" customHeight="1">
      <c r="A1092" s="84"/>
      <c r="B1092" s="84"/>
      <c r="C1092" s="84"/>
      <c r="D1092" s="84"/>
      <c r="E1092" s="84"/>
      <c r="F1092" s="84"/>
      <c r="G1092" s="84"/>
      <c r="H1092" s="4"/>
      <c r="I1092" s="4"/>
      <c r="J1092" s="4"/>
      <c r="K1092" s="4"/>
      <c r="L1092" s="4"/>
      <c r="M1092" s="4"/>
      <c r="N1092" s="4"/>
      <c r="O1092" s="4"/>
      <c r="P1092" s="4"/>
      <c r="Q1092" s="4"/>
      <c r="R1092" s="4"/>
      <c r="S1092" s="4"/>
      <c r="T1092" s="4"/>
      <c r="U1092" s="4"/>
      <c r="V1092" s="4"/>
      <c r="W1092" s="4"/>
      <c r="X1092" s="4"/>
      <c r="Y1092" s="4"/>
      <c r="Z1092" s="4"/>
      <c r="AA1092" s="4"/>
      <c r="AB1092" s="4"/>
      <c r="AC1092" s="4"/>
    </row>
    <row r="1093" spans="1:29" ht="14.25" customHeight="1">
      <c r="A1093" s="84"/>
      <c r="B1093" s="84"/>
      <c r="C1093" s="84"/>
      <c r="D1093" s="84"/>
      <c r="E1093" s="84"/>
      <c r="F1093" s="84"/>
      <c r="G1093" s="84"/>
      <c r="H1093" s="4"/>
      <c r="I1093" s="4"/>
      <c r="J1093" s="4"/>
      <c r="K1093" s="4"/>
      <c r="L1093" s="4"/>
      <c r="M1093" s="4"/>
      <c r="N1093" s="4"/>
      <c r="O1093" s="4"/>
      <c r="P1093" s="4"/>
      <c r="Q1093" s="4"/>
      <c r="R1093" s="4"/>
      <c r="S1093" s="4"/>
      <c r="T1093" s="4"/>
      <c r="U1093" s="4"/>
      <c r="V1093" s="4"/>
      <c r="W1093" s="4"/>
      <c r="X1093" s="4"/>
      <c r="Y1093" s="4"/>
      <c r="Z1093" s="4"/>
      <c r="AA1093" s="4"/>
      <c r="AB1093" s="4"/>
      <c r="AC1093" s="4"/>
    </row>
    <row r="1094" spans="1:29" ht="14.25" customHeight="1">
      <c r="A1094" s="84"/>
      <c r="B1094" s="84"/>
      <c r="C1094" s="84"/>
      <c r="D1094" s="84"/>
      <c r="E1094" s="84"/>
      <c r="F1094" s="84"/>
      <c r="G1094" s="84"/>
      <c r="H1094" s="4"/>
      <c r="I1094" s="4"/>
      <c r="J1094" s="4"/>
      <c r="K1094" s="4"/>
      <c r="L1094" s="4"/>
      <c r="M1094" s="4"/>
      <c r="N1094" s="4"/>
      <c r="O1094" s="4"/>
      <c r="P1094" s="4"/>
      <c r="Q1094" s="4"/>
      <c r="R1094" s="4"/>
      <c r="S1094" s="4"/>
      <c r="T1094" s="4"/>
      <c r="U1094" s="4"/>
      <c r="V1094" s="4"/>
      <c r="W1094" s="4"/>
      <c r="X1094" s="4"/>
      <c r="Y1094" s="4"/>
      <c r="Z1094" s="4"/>
      <c r="AA1094" s="4"/>
      <c r="AB1094" s="4"/>
      <c r="AC1094" s="4"/>
    </row>
    <row r="1095" spans="1:29" ht="14.25" customHeight="1">
      <c r="A1095" s="84"/>
      <c r="B1095" s="84"/>
      <c r="C1095" s="84"/>
      <c r="D1095" s="84"/>
      <c r="E1095" s="84"/>
      <c r="F1095" s="84"/>
      <c r="G1095" s="84"/>
      <c r="H1095" s="4"/>
      <c r="I1095" s="4"/>
      <c r="J1095" s="4"/>
      <c r="K1095" s="4"/>
      <c r="L1095" s="4"/>
      <c r="M1095" s="4"/>
      <c r="N1095" s="4"/>
      <c r="O1095" s="4"/>
      <c r="P1095" s="4"/>
      <c r="Q1095" s="4"/>
      <c r="R1095" s="4"/>
      <c r="S1095" s="4"/>
      <c r="T1095" s="4"/>
      <c r="U1095" s="4"/>
      <c r="V1095" s="4"/>
      <c r="W1095" s="4"/>
      <c r="X1095" s="4"/>
      <c r="Y1095" s="4"/>
      <c r="Z1095" s="4"/>
      <c r="AA1095" s="4"/>
      <c r="AB1095" s="4"/>
      <c r="AC1095" s="4"/>
    </row>
    <row r="1096" spans="1:29" ht="14.25" customHeight="1">
      <c r="A1096" s="84"/>
      <c r="B1096" s="84"/>
      <c r="C1096" s="84"/>
      <c r="D1096" s="84"/>
      <c r="E1096" s="84"/>
      <c r="F1096" s="84"/>
      <c r="G1096" s="84"/>
      <c r="H1096" s="4"/>
      <c r="I1096" s="4"/>
      <c r="J1096" s="4"/>
      <c r="K1096" s="4"/>
      <c r="L1096" s="4"/>
      <c r="M1096" s="4"/>
      <c r="N1096" s="4"/>
      <c r="O1096" s="4"/>
      <c r="P1096" s="4"/>
      <c r="Q1096" s="4"/>
      <c r="R1096" s="4"/>
      <c r="S1096" s="4"/>
      <c r="T1096" s="4"/>
      <c r="U1096" s="4"/>
      <c r="V1096" s="4"/>
      <c r="W1096" s="4"/>
      <c r="X1096" s="4"/>
      <c r="Y1096" s="4"/>
      <c r="Z1096" s="4"/>
      <c r="AA1096" s="4"/>
      <c r="AB1096" s="4"/>
      <c r="AC1096" s="4"/>
    </row>
    <row r="1097" spans="1:29" ht="14.25" customHeight="1">
      <c r="A1097" s="84"/>
      <c r="B1097" s="84"/>
      <c r="C1097" s="84"/>
      <c r="D1097" s="84"/>
      <c r="E1097" s="84"/>
      <c r="F1097" s="84"/>
      <c r="G1097" s="84"/>
      <c r="H1097" s="4"/>
      <c r="I1097" s="4"/>
      <c r="J1097" s="4"/>
      <c r="K1097" s="4"/>
      <c r="L1097" s="4"/>
      <c r="M1097" s="4"/>
      <c r="N1097" s="4"/>
      <c r="O1097" s="4"/>
      <c r="P1097" s="4"/>
      <c r="Q1097" s="4"/>
      <c r="R1097" s="4"/>
      <c r="S1097" s="4"/>
      <c r="T1097" s="4"/>
      <c r="U1097" s="4"/>
      <c r="V1097" s="4"/>
      <c r="W1097" s="4"/>
      <c r="X1097" s="4"/>
      <c r="Y1097" s="4"/>
      <c r="Z1097" s="4"/>
      <c r="AA1097" s="4"/>
      <c r="AB1097" s="4"/>
      <c r="AC1097" s="4"/>
    </row>
  </sheetData>
  <hyperlinks>
    <hyperlink ref="G2" r:id="rId1" xr:uid="{00000000-0004-0000-0000-000000000000}"/>
    <hyperlink ref="G3" r:id="rId2" location=":~:text=Description,la%20r%C3%A9alisation%20de%20ces%20activit%C3%A9s." xr:uid="{00000000-0004-0000-0000-000001000000}"/>
    <hyperlink ref="G4" r:id="rId3" xr:uid="{00000000-0004-0000-0000-000002000000}"/>
    <hyperlink ref="G5" r:id="rId4" location="a2" xr:uid="{00000000-0004-0000-0000-000003000000}"/>
    <hyperlink ref="G6" r:id="rId5" xr:uid="{00000000-0004-0000-0000-000004000000}"/>
    <hyperlink ref="G7" r:id="rId6" xr:uid="{00000000-0004-0000-0000-000005000000}"/>
    <hyperlink ref="H7" r:id="rId7" xr:uid="{00000000-0004-0000-0000-000006000000}"/>
    <hyperlink ref="G8" r:id="rId8" location="c31343" xr:uid="{00000000-0004-0000-0000-000007000000}"/>
    <hyperlink ref="G9" r:id="rId9" xr:uid="{00000000-0004-0000-0000-000008000000}"/>
    <hyperlink ref="G10" r:id="rId10" xr:uid="{00000000-0004-0000-0000-000009000000}"/>
    <hyperlink ref="G11" r:id="rId11" location="c12836" xr:uid="{00000000-0004-0000-0000-00000A000000}"/>
    <hyperlink ref="G12" r:id="rId12" xr:uid="{00000000-0004-0000-0000-00000B000000}"/>
    <hyperlink ref="G13" r:id="rId13" xr:uid="{00000000-0004-0000-0000-00000C000000}"/>
    <hyperlink ref="G14" r:id="rId14" xr:uid="{00000000-0004-0000-0000-00000D000000}"/>
    <hyperlink ref="G15" r:id="rId15" location="aide-urgence" xr:uid="{00000000-0004-0000-0000-00000E000000}"/>
    <hyperlink ref="G16" r:id="rId16" location="c49768" xr:uid="{00000000-0004-0000-0000-00000F000000}"/>
    <hyperlink ref="G17" r:id="rId17" xr:uid="{00000000-0004-0000-0000-000010000000}"/>
    <hyperlink ref="G18" r:id="rId18" xr:uid="{00000000-0004-0000-0000-000011000000}"/>
    <hyperlink ref="G20" r:id="rId19" xr:uid="{00000000-0004-0000-0000-000012000000}"/>
    <hyperlink ref="G21" r:id="rId20" xr:uid="{00000000-0004-0000-0000-000013000000}"/>
    <hyperlink ref="G22" r:id="rId21" xr:uid="{00000000-0004-0000-0000-000014000000}"/>
    <hyperlink ref="G23" r:id="rId22" xr:uid="{00000000-0004-0000-0000-000015000000}"/>
    <hyperlink ref="G24" r:id="rId23" xr:uid="{00000000-0004-0000-0000-000016000000}"/>
    <hyperlink ref="G25" r:id="rId24" xr:uid="{00000000-0004-0000-0000-000017000000}"/>
    <hyperlink ref="G26" r:id="rId25" xr:uid="{00000000-0004-0000-0000-000018000000}"/>
    <hyperlink ref="G27" r:id="rId26" xr:uid="{00000000-0004-0000-0000-000019000000}"/>
    <hyperlink ref="G28" r:id="rId27" xr:uid="{00000000-0004-0000-0000-00001A000000}"/>
    <hyperlink ref="G29" r:id="rId28" xr:uid="{00000000-0004-0000-0000-00001B000000}"/>
    <hyperlink ref="G30" r:id="rId29" xr:uid="{00000000-0004-0000-0000-00001C000000}"/>
    <hyperlink ref="G31" r:id="rId30" xr:uid="{00000000-0004-0000-0000-00001D000000}"/>
    <hyperlink ref="G32" r:id="rId31" xr:uid="{00000000-0004-0000-0000-00001E000000}"/>
    <hyperlink ref="G33" r:id="rId32" xr:uid="{00000000-0004-0000-0000-00001F000000}"/>
    <hyperlink ref="G34" r:id="rId33" xr:uid="{00000000-0004-0000-0000-000020000000}"/>
    <hyperlink ref="G35" r:id="rId34" xr:uid="{00000000-0004-0000-0000-000021000000}"/>
    <hyperlink ref="G36" r:id="rId35" xr:uid="{00000000-0004-0000-0000-000022000000}"/>
    <hyperlink ref="G37" r:id="rId36" xr:uid="{00000000-0004-0000-0000-000023000000}"/>
    <hyperlink ref="G38" r:id="rId37" xr:uid="{00000000-0004-0000-0000-000024000000}"/>
    <hyperlink ref="G39" r:id="rId38" xr:uid="{00000000-0004-0000-0000-000025000000}"/>
    <hyperlink ref="G40" r:id="rId39" xr:uid="{00000000-0004-0000-0000-000026000000}"/>
    <hyperlink ref="G41" r:id="rId40" xr:uid="{00000000-0004-0000-0000-000027000000}"/>
    <hyperlink ref="G42" r:id="rId41" xr:uid="{00000000-0004-0000-0000-000028000000}"/>
    <hyperlink ref="G43" r:id="rId42" xr:uid="{00000000-0004-0000-0000-000029000000}"/>
    <hyperlink ref="G44" r:id="rId43" xr:uid="{00000000-0004-0000-0000-00002A000000}"/>
    <hyperlink ref="G45" r:id="rId44" xr:uid="{00000000-0004-0000-0000-00002B000000}"/>
    <hyperlink ref="G46" r:id="rId45" location="c37939" xr:uid="{00000000-0004-0000-0000-00002C000000}"/>
    <hyperlink ref="G47" r:id="rId46" xr:uid="{00000000-0004-0000-0000-00002D000000}"/>
    <hyperlink ref="G48" r:id="rId47" xr:uid="{00000000-0004-0000-0000-00002E000000}"/>
    <hyperlink ref="G49" r:id="rId48" xr:uid="{00000000-0004-0000-0000-00002F000000}"/>
    <hyperlink ref="G50" r:id="rId49" xr:uid="{00000000-0004-0000-0000-000030000000}"/>
    <hyperlink ref="G51" r:id="rId50" xr:uid="{00000000-0004-0000-0000-000031000000}"/>
    <hyperlink ref="G52" r:id="rId51" xr:uid="{00000000-0004-0000-0000-000032000000}"/>
    <hyperlink ref="G53" r:id="rId52" xr:uid="{00000000-0004-0000-0000-000033000000}"/>
    <hyperlink ref="G54" r:id="rId53" xr:uid="{00000000-0004-0000-0000-000034000000}"/>
    <hyperlink ref="G55" r:id="rId54" xr:uid="{00000000-0004-0000-0000-000035000000}"/>
    <hyperlink ref="H55" r:id="rId55" xr:uid="{00000000-0004-0000-0000-000036000000}"/>
    <hyperlink ref="G56" r:id="rId56" xr:uid="{00000000-0004-0000-0000-000037000000}"/>
    <hyperlink ref="G57" r:id="rId57" xr:uid="{00000000-0004-0000-0000-000038000000}"/>
    <hyperlink ref="G58" r:id="rId58" xr:uid="{00000000-0004-0000-0000-000039000000}"/>
    <hyperlink ref="G59" r:id="rId59" xr:uid="{00000000-0004-0000-0000-00003A000000}"/>
    <hyperlink ref="G60" r:id="rId60" xr:uid="{00000000-0004-0000-0000-00003B000000}"/>
    <hyperlink ref="G61" r:id="rId61" xr:uid="{00000000-0004-0000-0000-00003C000000}"/>
    <hyperlink ref="G62" r:id="rId62" xr:uid="{00000000-0004-0000-0000-00003D000000}"/>
    <hyperlink ref="G63" r:id="rId63" xr:uid="{00000000-0004-0000-0000-00003E000000}"/>
    <hyperlink ref="G64" r:id="rId64" xr:uid="{00000000-0004-0000-0000-00003F000000}"/>
    <hyperlink ref="G65" r:id="rId65" xr:uid="{00000000-0004-0000-0000-000040000000}"/>
    <hyperlink ref="G66" r:id="rId66" xr:uid="{00000000-0004-0000-0000-000041000000}"/>
    <hyperlink ref="G68" r:id="rId67" xr:uid="{00000000-0004-0000-0000-000042000000}"/>
    <hyperlink ref="G69" r:id="rId68" location="how_it_workshttp://krafthockeyville.cbc.ca/ " xr:uid="{00000000-0004-0000-0000-000043000000}"/>
    <hyperlink ref="G70" r:id="rId69" xr:uid="{00000000-0004-0000-0000-000044000000}"/>
    <hyperlink ref="G71" r:id="rId70" xr:uid="{00000000-0004-0000-0000-000045000000}"/>
    <hyperlink ref="G72" r:id="rId71" xr:uid="{00000000-0004-0000-0000-000046000000}"/>
    <hyperlink ref="G73" r:id="rId72" xr:uid="{00000000-0004-0000-0000-000047000000}"/>
    <hyperlink ref="G74" r:id="rId73" xr:uid="{00000000-0004-0000-0000-000048000000}"/>
    <hyperlink ref="G75" r:id="rId74" xr:uid="{00000000-0004-0000-0000-000049000000}"/>
    <hyperlink ref="G76" r:id="rId75" xr:uid="{00000000-0004-0000-0000-00004A000000}"/>
    <hyperlink ref="G77" r:id="rId76" xr:uid="{00000000-0004-0000-0000-00004B000000}"/>
    <hyperlink ref="G78" r:id="rId77" xr:uid="{00000000-0004-0000-0000-00004C000000}"/>
    <hyperlink ref="G80" r:id="rId78" xr:uid="{00000000-0004-0000-0000-00004D000000}"/>
    <hyperlink ref="G81" r:id="rId79" xr:uid="{00000000-0004-0000-0000-00004E000000}"/>
    <hyperlink ref="G82" r:id="rId80" xr:uid="{00000000-0004-0000-0000-00004F000000}"/>
    <hyperlink ref="G83" r:id="rId81" xr:uid="{00000000-0004-0000-0000-000050000000}"/>
    <hyperlink ref="G84" r:id="rId82" xr:uid="{00000000-0004-0000-0000-000051000000}"/>
    <hyperlink ref="G85" r:id="rId83" xr:uid="{00000000-0004-0000-0000-000052000000}"/>
    <hyperlink ref="G86" r:id="rId84" xr:uid="{00000000-0004-0000-0000-000053000000}"/>
    <hyperlink ref="G87" r:id="rId85" xr:uid="{00000000-0004-0000-0000-000054000000}"/>
    <hyperlink ref="G88" r:id="rId86" xr:uid="{00000000-0004-0000-0000-000055000000}"/>
    <hyperlink ref="G89" r:id="rId87" xr:uid="{00000000-0004-0000-0000-000056000000}"/>
    <hyperlink ref="G90" r:id="rId88" xr:uid="{00000000-0004-0000-0000-000057000000}"/>
    <hyperlink ref="G91" r:id="rId89" xr:uid="{00000000-0004-0000-0000-000058000000}"/>
    <hyperlink ref="G92" r:id="rId90" xr:uid="{00000000-0004-0000-0000-000059000000}"/>
    <hyperlink ref="G93" r:id="rId91" xr:uid="{00000000-0004-0000-0000-00005A000000}"/>
    <hyperlink ref="G94" r:id="rId92" xr:uid="{00000000-0004-0000-0000-00005B000000}"/>
    <hyperlink ref="G95" r:id="rId93" xr:uid="{00000000-0004-0000-0000-00005C000000}"/>
    <hyperlink ref="G96" r:id="rId94" xr:uid="{00000000-0004-0000-0000-00005D000000}"/>
    <hyperlink ref="G97" r:id="rId95" xr:uid="{00000000-0004-0000-0000-00005E000000}"/>
    <hyperlink ref="G98" r:id="rId96" xr:uid="{00000000-0004-0000-0000-00005F000000}"/>
    <hyperlink ref="G99" r:id="rId97" xr:uid="{00000000-0004-0000-0000-000060000000}"/>
    <hyperlink ref="G100" r:id="rId98" xr:uid="{00000000-0004-0000-0000-000061000000}"/>
    <hyperlink ref="G101" r:id="rId99" xr:uid="{00000000-0004-0000-0000-000062000000}"/>
    <hyperlink ref="G102" r:id="rId100" xr:uid="{00000000-0004-0000-0000-000063000000}"/>
    <hyperlink ref="G103" r:id="rId101" xr:uid="{00000000-0004-0000-0000-000064000000}"/>
    <hyperlink ref="G104" r:id="rId102" xr:uid="{00000000-0004-0000-0000-000065000000}"/>
    <hyperlink ref="G105" r:id="rId103" xr:uid="{00000000-0004-0000-0000-000066000000}"/>
    <hyperlink ref="G106" r:id="rId104" xr:uid="{00000000-0004-0000-0000-000067000000}"/>
    <hyperlink ref="G107" r:id="rId105" xr:uid="{00000000-0004-0000-0000-000068000000}"/>
    <hyperlink ref="G108" r:id="rId106" xr:uid="{00000000-0004-0000-0000-000069000000}"/>
    <hyperlink ref="G109" r:id="rId107" xr:uid="{00000000-0004-0000-0000-00006A000000}"/>
    <hyperlink ref="G110" r:id="rId108" xr:uid="{00000000-0004-0000-0000-00006B000000}"/>
    <hyperlink ref="G111" r:id="rId109" xr:uid="{00000000-0004-0000-0000-00006C000000}"/>
    <hyperlink ref="G112" r:id="rId110" xr:uid="{00000000-0004-0000-0000-00006D000000}"/>
    <hyperlink ref="G113" r:id="rId111" xr:uid="{00000000-0004-0000-0000-00006E000000}"/>
    <hyperlink ref="G114" r:id="rId112" xr:uid="{00000000-0004-0000-0000-00006F000000}"/>
    <hyperlink ref="G115" r:id="rId113" xr:uid="{00000000-0004-0000-0000-000070000000}"/>
    <hyperlink ref="G116" r:id="rId114" xr:uid="{00000000-0004-0000-0000-000071000000}"/>
    <hyperlink ref="G117" r:id="rId115" xr:uid="{00000000-0004-0000-0000-000072000000}"/>
    <hyperlink ref="G118" r:id="rId116" xr:uid="{00000000-0004-0000-0000-000073000000}"/>
    <hyperlink ref="G119" r:id="rId117" xr:uid="{00000000-0004-0000-0000-000074000000}"/>
    <hyperlink ref="G120" r:id="rId118" xr:uid="{00000000-0004-0000-0000-000075000000}"/>
    <hyperlink ref="G121" r:id="rId119" xr:uid="{00000000-0004-0000-0000-000076000000}"/>
    <hyperlink ref="G122" r:id="rId120" xr:uid="{00000000-0004-0000-0000-000077000000}"/>
    <hyperlink ref="G123" r:id="rId121" xr:uid="{00000000-0004-0000-0000-000078000000}"/>
    <hyperlink ref="G124" r:id="rId122" xr:uid="{00000000-0004-0000-0000-000079000000}"/>
    <hyperlink ref="G125" r:id="rId123" xr:uid="{00000000-0004-0000-0000-00007A000000}"/>
    <hyperlink ref="G126" r:id="rId124" xr:uid="{00000000-0004-0000-0000-00007B000000}"/>
    <hyperlink ref="G127" r:id="rId125" xr:uid="{00000000-0004-0000-0000-00007C000000}"/>
    <hyperlink ref="G128" r:id="rId126" xr:uid="{00000000-0004-0000-0000-00007D000000}"/>
    <hyperlink ref="G129" r:id="rId127" xr:uid="{00000000-0004-0000-0000-00007E000000}"/>
    <hyperlink ref="G130" r:id="rId128" xr:uid="{00000000-0004-0000-0000-00007F000000}"/>
    <hyperlink ref="G131" r:id="rId129" xr:uid="{00000000-0004-0000-0000-000080000000}"/>
    <hyperlink ref="G132" r:id="rId130" xr:uid="{00000000-0004-0000-0000-000081000000}"/>
    <hyperlink ref="G133" r:id="rId131" xr:uid="{00000000-0004-0000-0000-000082000000}"/>
    <hyperlink ref="G134" r:id="rId132" xr:uid="{00000000-0004-0000-0000-000083000000}"/>
    <hyperlink ref="G135" r:id="rId133" xr:uid="{00000000-0004-0000-0000-000084000000}"/>
    <hyperlink ref="G136" r:id="rId134" xr:uid="{00000000-0004-0000-0000-000085000000}"/>
    <hyperlink ref="G137" r:id="rId135" xr:uid="{00000000-0004-0000-0000-000086000000}"/>
    <hyperlink ref="G138" r:id="rId136" xr:uid="{00000000-0004-0000-0000-000087000000}"/>
    <hyperlink ref="G139" r:id="rId137" xr:uid="{00000000-0004-0000-0000-000088000000}"/>
    <hyperlink ref="G140" r:id="rId138" xr:uid="{00000000-0004-0000-0000-000089000000}"/>
    <hyperlink ref="G142" r:id="rId139" xr:uid="{00000000-0004-0000-0000-00008A000000}"/>
    <hyperlink ref="G143" r:id="rId140" xr:uid="{00000000-0004-0000-0000-00008B000000}"/>
    <hyperlink ref="G144" r:id="rId141" xr:uid="{00000000-0004-0000-0000-00008C000000}"/>
    <hyperlink ref="G145" r:id="rId142" xr:uid="{00000000-0004-0000-0000-00008D000000}"/>
    <hyperlink ref="G146" r:id="rId143" xr:uid="{00000000-0004-0000-0000-00008E000000}"/>
    <hyperlink ref="G147" r:id="rId144" xr:uid="{00000000-0004-0000-0000-00008F000000}"/>
    <hyperlink ref="E148" r:id="rId145" xr:uid="{00000000-0004-0000-0000-000090000000}"/>
    <hyperlink ref="F148" r:id="rId146" xr:uid="{00000000-0004-0000-0000-000091000000}"/>
    <hyperlink ref="G148" r:id="rId147" xr:uid="{00000000-0004-0000-0000-000092000000}"/>
    <hyperlink ref="G149" r:id="rId148" xr:uid="{00000000-0004-0000-0000-000093000000}"/>
    <hyperlink ref="G150" r:id="rId149" xr:uid="{00000000-0004-0000-0000-000094000000}"/>
    <hyperlink ref="G151" r:id="rId150" xr:uid="{00000000-0004-0000-0000-000095000000}"/>
    <hyperlink ref="G152" r:id="rId151" xr:uid="{00000000-0004-0000-0000-000096000000}"/>
    <hyperlink ref="G153" r:id="rId152" xr:uid="{00000000-0004-0000-0000-000097000000}"/>
    <hyperlink ref="G154" r:id="rId153" xr:uid="{00000000-0004-0000-0000-000098000000}"/>
    <hyperlink ref="G155" r:id="rId154" xr:uid="{00000000-0004-0000-0000-000099000000}"/>
    <hyperlink ref="G156" r:id="rId155" xr:uid="{00000000-0004-0000-0000-00009A000000}"/>
    <hyperlink ref="G157" r:id="rId156" xr:uid="{00000000-0004-0000-0000-00009B000000}"/>
    <hyperlink ref="G158" r:id="rId157" xr:uid="{00000000-0004-0000-0000-00009C000000}"/>
    <hyperlink ref="G159" r:id="rId158" xr:uid="{00000000-0004-0000-0000-00009D000000}"/>
    <hyperlink ref="G160" r:id="rId159" xr:uid="{00000000-0004-0000-0000-00009E000000}"/>
    <hyperlink ref="G161" r:id="rId160" xr:uid="{00000000-0004-0000-0000-00009F000000}"/>
    <hyperlink ref="G162" r:id="rId161" xr:uid="{00000000-0004-0000-0000-0000A0000000}"/>
    <hyperlink ref="G163" r:id="rId162" xr:uid="{00000000-0004-0000-0000-0000A1000000}"/>
    <hyperlink ref="G164" r:id="rId163" xr:uid="{00000000-0004-0000-0000-0000A2000000}"/>
    <hyperlink ref="G165" r:id="rId164" xr:uid="{00000000-0004-0000-0000-0000A3000000}"/>
    <hyperlink ref="G166" r:id="rId165" xr:uid="{00000000-0004-0000-0000-0000A4000000}"/>
    <hyperlink ref="G167" r:id="rId166" location="b" xr:uid="{00000000-0004-0000-0000-0000A5000000}"/>
    <hyperlink ref="G168" r:id="rId167" xr:uid="{00000000-0004-0000-0000-0000A6000000}"/>
    <hyperlink ref="G169" r:id="rId168" xr:uid="{00000000-0004-0000-0000-0000A7000000}"/>
    <hyperlink ref="G170" r:id="rId169" xr:uid="{00000000-0004-0000-0000-0000A8000000}"/>
    <hyperlink ref="G171" r:id="rId170" xr:uid="{00000000-0004-0000-0000-0000A9000000}"/>
    <hyperlink ref="G172" r:id="rId171" xr:uid="{00000000-0004-0000-0000-0000AA000000}"/>
    <hyperlink ref="G173" r:id="rId172" xr:uid="{00000000-0004-0000-0000-0000AB000000}"/>
    <hyperlink ref="G174" r:id="rId173" location="c24832" xr:uid="{00000000-0004-0000-0000-0000AC000000}"/>
    <hyperlink ref="G175" r:id="rId174" xr:uid="{00000000-0004-0000-0000-0000AD000000}"/>
    <hyperlink ref="G176" r:id="rId175" xr:uid="{00000000-0004-0000-0000-0000AE000000}"/>
    <hyperlink ref="G177" r:id="rId176" xr:uid="{00000000-0004-0000-0000-0000AF000000}"/>
    <hyperlink ref="H178" r:id="rId177" xr:uid="{00000000-0004-0000-0000-0000B0000000}"/>
    <hyperlink ref="G179" r:id="rId178" xr:uid="{00000000-0004-0000-0000-0000B1000000}"/>
    <hyperlink ref="G180" r:id="rId179" xr:uid="{00000000-0004-0000-0000-0000B2000000}"/>
    <hyperlink ref="D183" r:id="rId180" xr:uid="{00000000-0004-0000-0000-0000B3000000}"/>
    <hyperlink ref="G183" r:id="rId181" xr:uid="{00000000-0004-0000-0000-0000B4000000}"/>
    <hyperlink ref="G184" r:id="rId182" xr:uid="{00000000-0004-0000-0000-0000B5000000}"/>
    <hyperlink ref="G185" r:id="rId183" xr:uid="{00000000-0004-0000-0000-0000B6000000}"/>
    <hyperlink ref="G186" r:id="rId184" xr:uid="{00000000-0004-0000-0000-0000B7000000}"/>
    <hyperlink ref="G187" r:id="rId185" xr:uid="{00000000-0004-0000-0000-0000B8000000}"/>
    <hyperlink ref="G189" r:id="rId186" xr:uid="{00000000-0004-0000-0000-0000B9000000}"/>
    <hyperlink ref="G190" r:id="rId187" xr:uid="{00000000-0004-0000-0000-0000BA000000}"/>
    <hyperlink ref="G191" r:id="rId188" xr:uid="{00000000-0004-0000-0000-0000BB000000}"/>
    <hyperlink ref="G192" r:id="rId189" xr:uid="{00000000-0004-0000-0000-0000BC000000}"/>
    <hyperlink ref="G193" r:id="rId190" xr:uid="{00000000-0004-0000-0000-0000BD000000}"/>
    <hyperlink ref="G194" r:id="rId191" xr:uid="{00000000-0004-0000-0000-0000BE000000}"/>
    <hyperlink ref="G195" r:id="rId192" xr:uid="{00000000-0004-0000-0000-0000BF000000}"/>
    <hyperlink ref="G196" r:id="rId193" xr:uid="{00000000-0004-0000-0000-0000C0000000}"/>
    <hyperlink ref="G197" r:id="rId194" xr:uid="{00000000-0004-0000-0000-0000C1000000}"/>
    <hyperlink ref="G198" r:id="rId195" xr:uid="{00000000-0004-0000-0000-0000C2000000}"/>
    <hyperlink ref="G199" r:id="rId196" xr:uid="{00000000-0004-0000-0000-0000C3000000}"/>
    <hyperlink ref="G200" r:id="rId197" xr:uid="{00000000-0004-0000-0000-0000C4000000}"/>
    <hyperlink ref="G201" r:id="rId198" xr:uid="{00000000-0004-0000-0000-0000C5000000}"/>
    <hyperlink ref="G202" r:id="rId199" xr:uid="{00000000-0004-0000-0000-0000C6000000}"/>
    <hyperlink ref="G203" r:id="rId200" xr:uid="{00000000-0004-0000-0000-0000C7000000}"/>
    <hyperlink ref="G204" r:id="rId201" xr:uid="{00000000-0004-0000-0000-0000C8000000}"/>
    <hyperlink ref="G205" r:id="rId202" xr:uid="{00000000-0004-0000-0000-0000C9000000}"/>
    <hyperlink ref="G207" r:id="rId203" xr:uid="{00000000-0004-0000-0000-0000CA000000}"/>
    <hyperlink ref="G208" r:id="rId204" xr:uid="{00000000-0004-0000-0000-0000CB000000}"/>
    <hyperlink ref="G209" r:id="rId205" xr:uid="{00000000-0004-0000-0000-0000CC000000}"/>
    <hyperlink ref="G210" r:id="rId206" xr:uid="{00000000-0004-0000-0000-0000CD000000}"/>
    <hyperlink ref="G211" r:id="rId207" xr:uid="{00000000-0004-0000-0000-0000CE000000}"/>
    <hyperlink ref="G212" r:id="rId208" xr:uid="{00000000-0004-0000-0000-0000CF000000}"/>
    <hyperlink ref="G213" r:id="rId209" xr:uid="{00000000-0004-0000-0000-0000D0000000}"/>
    <hyperlink ref="G214" r:id="rId210" xr:uid="{00000000-0004-0000-0000-0000D1000000}"/>
    <hyperlink ref="G215" r:id="rId211" xr:uid="{00000000-0004-0000-0000-0000D2000000}"/>
    <hyperlink ref="G216" r:id="rId212" xr:uid="{00000000-0004-0000-0000-0000D3000000}"/>
    <hyperlink ref="G217" r:id="rId213" xr:uid="{00000000-0004-0000-0000-0000D4000000}"/>
    <hyperlink ref="G218" r:id="rId214" location="c37999" xr:uid="{00000000-0004-0000-0000-0000D5000000}"/>
    <hyperlink ref="G219" r:id="rId215" xr:uid="{00000000-0004-0000-0000-0000D6000000}"/>
    <hyperlink ref="G220" r:id="rId216" xr:uid="{00000000-0004-0000-0000-0000D7000000}"/>
    <hyperlink ref="G221" r:id="rId217" xr:uid="{00000000-0004-0000-0000-0000D8000000}"/>
    <hyperlink ref="G223" r:id="rId218" xr:uid="{00000000-0004-0000-0000-0000D9000000}"/>
    <hyperlink ref="G224" r:id="rId219" xr:uid="{00000000-0004-0000-0000-0000DA000000}"/>
    <hyperlink ref="G225" r:id="rId220" xr:uid="{00000000-0004-0000-0000-0000DB000000}"/>
    <hyperlink ref="G226" r:id="rId221" location="c50703" xr:uid="{00000000-0004-0000-0000-0000DC000000}"/>
    <hyperlink ref="G227" r:id="rId222" xr:uid="{00000000-0004-0000-0000-0000DD000000}"/>
    <hyperlink ref="G228" r:id="rId223" xr:uid="{00000000-0004-0000-0000-0000DE000000}"/>
    <hyperlink ref="G229" r:id="rId224" xr:uid="{00000000-0004-0000-0000-0000DF000000}"/>
    <hyperlink ref="G230" r:id="rId225" xr:uid="{00000000-0004-0000-0000-0000E0000000}"/>
    <hyperlink ref="D231" r:id="rId226" xr:uid="{00000000-0004-0000-0000-0000E1000000}"/>
    <hyperlink ref="E231" r:id="rId227" xr:uid="{00000000-0004-0000-0000-0000E2000000}"/>
    <hyperlink ref="F231" r:id="rId228" xr:uid="{00000000-0004-0000-0000-0000E3000000}"/>
    <hyperlink ref="G231" r:id="rId229" xr:uid="{00000000-0004-0000-0000-0000E4000000}"/>
    <hyperlink ref="D232" r:id="rId230" xr:uid="{00000000-0004-0000-0000-0000E5000000}"/>
    <hyperlink ref="G232" r:id="rId231" xr:uid="{00000000-0004-0000-0000-0000E6000000}"/>
    <hyperlink ref="G233" r:id="rId232" xr:uid="{00000000-0004-0000-0000-0000E7000000}"/>
    <hyperlink ref="G234" r:id="rId233" xr:uid="{00000000-0004-0000-0000-0000E8000000}"/>
    <hyperlink ref="G236" r:id="rId234" xr:uid="{00000000-0004-0000-0000-0000E9000000}"/>
    <hyperlink ref="C237" r:id="rId235" xr:uid="{00000000-0004-0000-0000-0000EA000000}"/>
    <hyperlink ref="G237" r:id="rId236" xr:uid="{00000000-0004-0000-0000-0000EB000000}"/>
    <hyperlink ref="G238" r:id="rId237" xr:uid="{00000000-0004-0000-0000-0000EC000000}"/>
    <hyperlink ref="G239" r:id="rId238" xr:uid="{00000000-0004-0000-0000-0000ED000000}"/>
    <hyperlink ref="G240" r:id="rId239" xr:uid="{00000000-0004-0000-0000-0000EE000000}"/>
    <hyperlink ref="G241" r:id="rId240" xr:uid="{00000000-0004-0000-0000-0000EF000000}"/>
    <hyperlink ref="G242" r:id="rId241" location="c46320" xr:uid="{00000000-0004-0000-0000-0000F0000000}"/>
    <hyperlink ref="G243" r:id="rId242" xr:uid="{00000000-0004-0000-0000-0000F1000000}"/>
    <hyperlink ref="G244" r:id="rId243" xr:uid="{00000000-0004-0000-0000-0000F2000000}"/>
    <hyperlink ref="G245" r:id="rId244" location=":~:text=Afin%20de%20stimuler%20et%20appuyer,entreprises%20industrielles%2C%20ainsi%20qu'aux" xr:uid="{00000000-0004-0000-0000-0000F3000000}"/>
    <hyperlink ref="G246" r:id="rId245" xr:uid="{00000000-0004-0000-0000-0000F4000000}"/>
    <hyperlink ref="G247" r:id="rId246" location="c18985" xr:uid="{00000000-0004-0000-0000-0000F5000000}"/>
    <hyperlink ref="G248" r:id="rId247" location="c18985" xr:uid="{00000000-0004-0000-0000-0000F6000000}"/>
    <hyperlink ref="G249" r:id="rId248" xr:uid="{00000000-0004-0000-0000-0000F7000000}"/>
    <hyperlink ref="G250" r:id="rId249" xr:uid="{00000000-0004-0000-0000-0000F8000000}"/>
    <hyperlink ref="G251" r:id="rId250" xr:uid="{00000000-0004-0000-0000-0000F9000000}"/>
    <hyperlink ref="G252" r:id="rId251" xr:uid="{00000000-0004-0000-0000-0000FA000000}"/>
    <hyperlink ref="G253" r:id="rId252" xr:uid="{00000000-0004-0000-0000-0000FB000000}"/>
    <hyperlink ref="G254" r:id="rId253" xr:uid="{00000000-0004-0000-0000-0000FC000000}"/>
    <hyperlink ref="G255" r:id="rId254" xr:uid="{00000000-0004-0000-0000-0000FD000000}"/>
    <hyperlink ref="G256" r:id="rId255" xr:uid="{00000000-0004-0000-0000-0000FE000000}"/>
    <hyperlink ref="G257" r:id="rId256" xr:uid="{00000000-0004-0000-0000-0000FF000000}"/>
    <hyperlink ref="G258" r:id="rId257" xr:uid="{00000000-0004-0000-0000-000000010000}"/>
    <hyperlink ref="G259" r:id="rId258" xr:uid="{00000000-0004-0000-0000-000001010000}"/>
    <hyperlink ref="B260" r:id="rId259" xr:uid="{00000000-0004-0000-0000-000002010000}"/>
    <hyperlink ref="G260" r:id="rId260" xr:uid="{00000000-0004-0000-0000-000003010000}"/>
    <hyperlink ref="G261" r:id="rId261" xr:uid="{00000000-0004-0000-0000-000004010000}"/>
    <hyperlink ref="G262" r:id="rId262" xr:uid="{00000000-0004-0000-0000-000005010000}"/>
    <hyperlink ref="G264" r:id="rId263" xr:uid="{00000000-0004-0000-0000-000006010000}"/>
    <hyperlink ref="G265" r:id="rId264" xr:uid="{00000000-0004-0000-0000-000007010000}"/>
    <hyperlink ref="G266" r:id="rId265" location="toc4-c1" xr:uid="{00000000-0004-0000-0000-000008010000}"/>
    <hyperlink ref="G267" r:id="rId266" xr:uid="{00000000-0004-0000-0000-000009010000}"/>
    <hyperlink ref="G268" r:id="rId267" xr:uid="{00000000-0004-0000-0000-00000A010000}"/>
    <hyperlink ref="G269" r:id="rId268" xr:uid="{00000000-0004-0000-0000-00000B010000}"/>
    <hyperlink ref="G270" r:id="rId269" xr:uid="{00000000-0004-0000-0000-00000C010000}"/>
    <hyperlink ref="G271" r:id="rId270" xr:uid="{00000000-0004-0000-0000-00000D010000}"/>
    <hyperlink ref="G272" r:id="rId271" xr:uid="{00000000-0004-0000-0000-00000E010000}"/>
    <hyperlink ref="G273" r:id="rId272" xr:uid="{00000000-0004-0000-0000-00000F010000}"/>
    <hyperlink ref="C274" r:id="rId273" xr:uid="{00000000-0004-0000-0000-000010010000}"/>
    <hyperlink ref="D274" r:id="rId274" xr:uid="{00000000-0004-0000-0000-000011010000}"/>
    <hyperlink ref="G274" r:id="rId275" xr:uid="{00000000-0004-0000-0000-000012010000}"/>
    <hyperlink ref="G275" r:id="rId276" xr:uid="{00000000-0004-0000-0000-000013010000}"/>
    <hyperlink ref="G276" r:id="rId277" xr:uid="{00000000-0004-0000-0000-000014010000}"/>
    <hyperlink ref="G277" r:id="rId278" xr:uid="{00000000-0004-0000-0000-000015010000}"/>
    <hyperlink ref="G279" r:id="rId279" xr:uid="{00000000-0004-0000-0000-000016010000}"/>
    <hyperlink ref="G280" r:id="rId280" xr:uid="{00000000-0004-0000-0000-000017010000}"/>
    <hyperlink ref="G282" r:id="rId281" xr:uid="{00000000-0004-0000-0000-000018010000}"/>
    <hyperlink ref="G283" r:id="rId282" xr:uid="{00000000-0004-0000-0000-000019010000}"/>
    <hyperlink ref="G284" r:id="rId283" xr:uid="{00000000-0004-0000-0000-00001A010000}"/>
    <hyperlink ref="G285" r:id="rId284" location="h4.01" xr:uid="{00000000-0004-0000-0000-00001B010000}"/>
    <hyperlink ref="G286" r:id="rId285" xr:uid="{00000000-0004-0000-0000-00001C010000}"/>
    <hyperlink ref="G287" r:id="rId286" xr:uid="{00000000-0004-0000-0000-00001D010000}"/>
    <hyperlink ref="G288" r:id="rId287" xr:uid="{00000000-0004-0000-0000-00001E010000}"/>
    <hyperlink ref="G289" r:id="rId288" xr:uid="{00000000-0004-0000-0000-00001F010000}"/>
    <hyperlink ref="G290" r:id="rId289" xr:uid="{00000000-0004-0000-0000-000020010000}"/>
    <hyperlink ref="G291" r:id="rId290" xr:uid="{00000000-0004-0000-0000-000021010000}"/>
    <hyperlink ref="G292" r:id="rId291" xr:uid="{00000000-0004-0000-0000-000022010000}"/>
    <hyperlink ref="G293" r:id="rId292" xr:uid="{00000000-0004-0000-0000-000023010000}"/>
    <hyperlink ref="G294" r:id="rId293" xr:uid="{00000000-0004-0000-0000-000024010000}"/>
    <hyperlink ref="G295" r:id="rId294" xr:uid="{00000000-0004-0000-0000-000025010000}"/>
    <hyperlink ref="G296" r:id="rId295" xr:uid="{00000000-0004-0000-0000-000026010000}"/>
    <hyperlink ref="G298" r:id="rId296" xr:uid="{00000000-0004-0000-0000-000027010000}"/>
    <hyperlink ref="G299" r:id="rId297" xr:uid="{00000000-0004-0000-0000-000028010000}"/>
    <hyperlink ref="G300" r:id="rId298" xr:uid="{00000000-0004-0000-0000-000029010000}"/>
    <hyperlink ref="G301" r:id="rId299" xr:uid="{00000000-0004-0000-0000-00002A010000}"/>
    <hyperlink ref="G302" r:id="rId300" xr:uid="{00000000-0004-0000-0000-00002B010000}"/>
    <hyperlink ref="G303" r:id="rId301" xr:uid="{00000000-0004-0000-0000-00002C010000}"/>
    <hyperlink ref="G304" r:id="rId302" xr:uid="{00000000-0004-0000-0000-00002D010000}"/>
    <hyperlink ref="G305" r:id="rId303" xr:uid="{00000000-0004-0000-0000-00002E010000}"/>
    <hyperlink ref="G306" r:id="rId304" xr:uid="{00000000-0004-0000-0000-00002F010000}"/>
    <hyperlink ref="G307" r:id="rId305" xr:uid="{00000000-0004-0000-0000-000030010000}"/>
    <hyperlink ref="G308" r:id="rId306" xr:uid="{00000000-0004-0000-0000-000031010000}"/>
    <hyperlink ref="G309" r:id="rId307" xr:uid="{00000000-0004-0000-0000-000032010000}"/>
    <hyperlink ref="G310" r:id="rId308" xr:uid="{00000000-0004-0000-0000-000033010000}"/>
    <hyperlink ref="G311" r:id="rId309" xr:uid="{00000000-0004-0000-0000-000034010000}"/>
    <hyperlink ref="G312" r:id="rId310" xr:uid="{00000000-0004-0000-0000-000035010000}"/>
    <hyperlink ref="G313" r:id="rId311" xr:uid="{00000000-0004-0000-0000-000036010000}"/>
    <hyperlink ref="G314" r:id="rId312" xr:uid="{00000000-0004-0000-0000-000037010000}"/>
    <hyperlink ref="G315" r:id="rId313" xr:uid="{00000000-0004-0000-0000-000038010000}"/>
    <hyperlink ref="G316" r:id="rId314" xr:uid="{00000000-0004-0000-0000-000039010000}"/>
    <hyperlink ref="G318" r:id="rId315" xr:uid="{00000000-0004-0000-0000-00003A010000}"/>
    <hyperlink ref="G319" r:id="rId316" xr:uid="{00000000-0004-0000-0000-00003B010000}"/>
    <hyperlink ref="G320" r:id="rId317" xr:uid="{00000000-0004-0000-0000-00003C010000}"/>
    <hyperlink ref="G321" r:id="rId318" xr:uid="{00000000-0004-0000-0000-00003D010000}"/>
    <hyperlink ref="G322" r:id="rId319" xr:uid="{00000000-0004-0000-0000-00003E010000}"/>
    <hyperlink ref="G323" r:id="rId320" xr:uid="{00000000-0004-0000-0000-00003F010000}"/>
    <hyperlink ref="G324" r:id="rId321" xr:uid="{00000000-0004-0000-0000-000040010000}"/>
    <hyperlink ref="G325" r:id="rId322" xr:uid="{00000000-0004-0000-0000-000041010000}"/>
    <hyperlink ref="G326" r:id="rId323" xr:uid="{00000000-0004-0000-0000-000042010000}"/>
    <hyperlink ref="G327" r:id="rId324" xr:uid="{00000000-0004-0000-0000-000043010000}"/>
    <hyperlink ref="G328" r:id="rId325" xr:uid="{00000000-0004-0000-0000-000044010000}"/>
    <hyperlink ref="G329" r:id="rId326" xr:uid="{00000000-0004-0000-0000-000045010000}"/>
    <hyperlink ref="G330" r:id="rId327" xr:uid="{00000000-0004-0000-0000-000046010000}"/>
    <hyperlink ref="G331" r:id="rId328" xr:uid="{00000000-0004-0000-0000-000047010000}"/>
    <hyperlink ref="G332" r:id="rId329" xr:uid="{00000000-0004-0000-0000-000048010000}"/>
    <hyperlink ref="G333" r:id="rId330" xr:uid="{00000000-0004-0000-0000-000049010000}"/>
    <hyperlink ref="G334" r:id="rId331" xr:uid="{00000000-0004-0000-0000-00004A010000}"/>
    <hyperlink ref="G335" r:id="rId332" xr:uid="{00000000-0004-0000-0000-00004B010000}"/>
    <hyperlink ref="G336" r:id="rId333" xr:uid="{00000000-0004-0000-0000-00004C010000}"/>
    <hyperlink ref="G337" r:id="rId334" xr:uid="{00000000-0004-0000-0000-00004D010000}"/>
    <hyperlink ref="G338" r:id="rId335" xr:uid="{00000000-0004-0000-0000-00004E010000}"/>
    <hyperlink ref="G339" r:id="rId336" xr:uid="{00000000-0004-0000-0000-00004F010000}"/>
    <hyperlink ref="G340" r:id="rId337" xr:uid="{00000000-0004-0000-0000-000050010000}"/>
    <hyperlink ref="G341" r:id="rId338" xr:uid="{00000000-0004-0000-0000-000051010000}"/>
    <hyperlink ref="G342" r:id="rId339" xr:uid="{00000000-0004-0000-0000-000052010000}"/>
    <hyperlink ref="G343" r:id="rId340" location="h2.01" xr:uid="{00000000-0004-0000-0000-000053010000}"/>
    <hyperlink ref="G344" r:id="rId341" location="h2.3" xr:uid="{00000000-0004-0000-0000-000054010000}"/>
    <hyperlink ref="G345" r:id="rId342" xr:uid="{00000000-0004-0000-0000-000055010000}"/>
    <hyperlink ref="G346" r:id="rId343" xr:uid="{00000000-0004-0000-0000-000056010000}"/>
    <hyperlink ref="G347" r:id="rId344" xr:uid="{00000000-0004-0000-0000-000057010000}"/>
    <hyperlink ref="G348" r:id="rId345" xr:uid="{00000000-0004-0000-0000-000058010000}"/>
    <hyperlink ref="G349" r:id="rId346" xr:uid="{00000000-0004-0000-0000-000059010000}"/>
    <hyperlink ref="G350" r:id="rId347" xr:uid="{00000000-0004-0000-0000-00005A010000}"/>
    <hyperlink ref="G351" r:id="rId348" xr:uid="{00000000-0004-0000-0000-00005B010000}"/>
    <hyperlink ref="G352" r:id="rId349" xr:uid="{00000000-0004-0000-0000-00005C010000}"/>
    <hyperlink ref="G353" r:id="rId350" xr:uid="{00000000-0004-0000-0000-00005D010000}"/>
    <hyperlink ref="G354" r:id="rId351" xr:uid="{00000000-0004-0000-0000-00005E010000}"/>
    <hyperlink ref="G355" r:id="rId352" xr:uid="{00000000-0004-0000-0000-00005F010000}"/>
    <hyperlink ref="G356" r:id="rId353" xr:uid="{00000000-0004-0000-0000-000060010000}"/>
    <hyperlink ref="G357" r:id="rId354" xr:uid="{00000000-0004-0000-0000-000061010000}"/>
    <hyperlink ref="G358" r:id="rId355" xr:uid="{00000000-0004-0000-0000-000062010000}"/>
    <hyperlink ref="G359" r:id="rId356" xr:uid="{00000000-0004-0000-0000-000063010000}"/>
    <hyperlink ref="G360" r:id="rId357" location="c20741" xr:uid="{00000000-0004-0000-0000-000064010000}"/>
    <hyperlink ref="G361" r:id="rId358" xr:uid="{00000000-0004-0000-0000-000065010000}"/>
    <hyperlink ref="G362" r:id="rId359" xr:uid="{00000000-0004-0000-0000-000066010000}"/>
    <hyperlink ref="G363" r:id="rId360" xr:uid="{00000000-0004-0000-0000-000067010000}"/>
    <hyperlink ref="G364" r:id="rId361" xr:uid="{00000000-0004-0000-0000-000068010000}"/>
    <hyperlink ref="G365" r:id="rId362" xr:uid="{00000000-0004-0000-0000-000069010000}"/>
    <hyperlink ref="G366" r:id="rId363" xr:uid="{00000000-0004-0000-0000-00006A010000}"/>
    <hyperlink ref="G367" r:id="rId364" xr:uid="{00000000-0004-0000-0000-00006B010000}"/>
    <hyperlink ref="G368" r:id="rId365" xr:uid="{00000000-0004-0000-0000-00006C010000}"/>
    <hyperlink ref="G369" r:id="rId366" xr:uid="{00000000-0004-0000-0000-00006D010000}"/>
    <hyperlink ref="G370" r:id="rId367" xr:uid="{00000000-0004-0000-0000-00006E010000}"/>
    <hyperlink ref="G371" r:id="rId368" xr:uid="{00000000-0004-0000-0000-00006F010000}"/>
    <hyperlink ref="G372" r:id="rId369" xr:uid="{00000000-0004-0000-0000-000070010000}"/>
    <hyperlink ref="G373" r:id="rId370" xr:uid="{00000000-0004-0000-0000-000071010000}"/>
    <hyperlink ref="G374" r:id="rId371" xr:uid="{00000000-0004-0000-0000-000072010000}"/>
    <hyperlink ref="G375" r:id="rId372" xr:uid="{00000000-0004-0000-0000-000073010000}"/>
    <hyperlink ref="G376" r:id="rId373" xr:uid="{00000000-0004-0000-0000-000074010000}"/>
    <hyperlink ref="G377" r:id="rId374" xr:uid="{00000000-0004-0000-0000-000075010000}"/>
    <hyperlink ref="G378" r:id="rId375" xr:uid="{00000000-0004-0000-0000-000076010000}"/>
    <hyperlink ref="G379" r:id="rId376" xr:uid="{00000000-0004-0000-0000-000077010000}"/>
    <hyperlink ref="G380" r:id="rId377" xr:uid="{00000000-0004-0000-0000-000078010000}"/>
    <hyperlink ref="G381" r:id="rId378" xr:uid="{00000000-0004-0000-0000-000079010000}"/>
    <hyperlink ref="G382" r:id="rId379" xr:uid="{00000000-0004-0000-0000-00007A010000}"/>
    <hyperlink ref="G383" r:id="rId380" xr:uid="{00000000-0004-0000-0000-00007B010000}"/>
    <hyperlink ref="G385" r:id="rId381" xr:uid="{00000000-0004-0000-0000-00007C010000}"/>
    <hyperlink ref="G386" r:id="rId382" xr:uid="{00000000-0004-0000-0000-00007D010000}"/>
    <hyperlink ref="G387" r:id="rId383" xr:uid="{00000000-0004-0000-0000-00007E010000}"/>
    <hyperlink ref="G388" r:id="rId384" xr:uid="{00000000-0004-0000-0000-00007F010000}"/>
    <hyperlink ref="G389" r:id="rId385" location="fr" xr:uid="{00000000-0004-0000-0000-000080010000}"/>
    <hyperlink ref="G390" r:id="rId386" xr:uid="{00000000-0004-0000-0000-000081010000}"/>
    <hyperlink ref="G391" r:id="rId387" xr:uid="{00000000-0004-0000-0000-000082010000}"/>
    <hyperlink ref="G392" r:id="rId388" xr:uid="{00000000-0004-0000-0000-000083010000}"/>
    <hyperlink ref="G395" r:id="rId389" xr:uid="{00000000-0004-0000-0000-000084010000}"/>
    <hyperlink ref="G396" r:id="rId390" xr:uid="{00000000-0004-0000-0000-000085010000}"/>
    <hyperlink ref="G397" r:id="rId391" xr:uid="{00000000-0004-0000-0000-000086010000}"/>
    <hyperlink ref="G398" r:id="rId392" xr:uid="{00000000-0004-0000-0000-000087010000}"/>
    <hyperlink ref="G399" r:id="rId393" location=":~:text=C'est%20pourquoi%20nous%20avons,faire%20une%20affaire%20de%20c%C5%93ur." xr:uid="{00000000-0004-0000-0000-000088010000}"/>
    <hyperlink ref="G400" r:id="rId394" xr:uid="{00000000-0004-0000-0000-000089010000}"/>
    <hyperlink ref="G401" r:id="rId395" xr:uid="{00000000-0004-0000-0000-00008A010000}"/>
    <hyperlink ref="G402" r:id="rId396" xr:uid="{00000000-0004-0000-0000-00008B010000}"/>
    <hyperlink ref="G403" r:id="rId397" xr:uid="{00000000-0004-0000-0000-00008C010000}"/>
    <hyperlink ref="G404" r:id="rId398" xr:uid="{00000000-0004-0000-0000-00008D010000}"/>
    <hyperlink ref="G405" r:id="rId399" xr:uid="{00000000-0004-0000-0000-00008E010000}"/>
    <hyperlink ref="G406" r:id="rId400" xr:uid="{00000000-0004-0000-0000-00008F010000}"/>
    <hyperlink ref="G407" r:id="rId401" xr:uid="{00000000-0004-0000-0000-000090010000}"/>
    <hyperlink ref="G408" r:id="rId402" xr:uid="{00000000-0004-0000-0000-000091010000}"/>
    <hyperlink ref="G409" r:id="rId403" location="entreprises" xr:uid="{00000000-0004-0000-0000-000092010000}"/>
    <hyperlink ref="G410" r:id="rId404" xr:uid="{00000000-0004-0000-0000-000093010000}"/>
    <hyperlink ref="G411" r:id="rId405" xr:uid="{00000000-0004-0000-0000-000094010000}"/>
    <hyperlink ref="G412" r:id="rId406" xr:uid="{00000000-0004-0000-0000-000095010000}"/>
    <hyperlink ref="G413" r:id="rId407" xr:uid="{00000000-0004-0000-0000-000096010000}"/>
    <hyperlink ref="G414" r:id="rId408" xr:uid="{00000000-0004-0000-0000-000097010000}"/>
    <hyperlink ref="G415" r:id="rId409" xr:uid="{00000000-0004-0000-0000-000098010000}"/>
    <hyperlink ref="G417" r:id="rId410" xr:uid="{00000000-0004-0000-0000-000099010000}"/>
  </hyperlinks>
  <pageMargins left="0.7" right="0.7" top="0.75" bottom="0.75" header="0" footer="0"/>
  <pageSetup orientation="portrait"/>
  <drawing r:id="rId411"/>
  <legacyDrawing r:id="rId412"/>
  <tableParts count="12">
    <tablePart r:id="rId413"/>
    <tablePart r:id="rId414"/>
    <tablePart r:id="rId415"/>
    <tablePart r:id="rId416"/>
    <tablePart r:id="rId417"/>
    <tablePart r:id="rId418"/>
    <tablePart r:id="rId419"/>
    <tablePart r:id="rId420"/>
    <tablePart r:id="rId421"/>
    <tablePart r:id="rId422"/>
    <tablePart r:id="rId423"/>
    <tablePart r:id="rId424"/>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36107"/>
  </sheetPr>
  <dimension ref="A1:AC997"/>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640625" defaultRowHeight="15" customHeight="1"/>
  <cols>
    <col min="1" max="1" width="33.1640625" customWidth="1"/>
    <col min="2" max="2" width="51.6640625" customWidth="1"/>
    <col min="3" max="3" width="41.6640625" customWidth="1"/>
    <col min="4" max="4" width="42" customWidth="1"/>
    <col min="5" max="5" width="27.6640625" customWidth="1"/>
    <col min="6" max="6" width="20" customWidth="1"/>
    <col min="7" max="7" width="18.1640625" customWidth="1"/>
    <col min="8" max="29" width="9.33203125" customWidth="1"/>
  </cols>
  <sheetData>
    <row r="1" spans="1:29" ht="14.25" customHeight="1">
      <c r="A1" s="568" t="s">
        <v>2619</v>
      </c>
      <c r="B1" s="569"/>
      <c r="C1" s="569"/>
      <c r="D1" s="569"/>
      <c r="E1" s="569"/>
      <c r="F1" s="569"/>
      <c r="G1" s="570"/>
      <c r="H1" s="227"/>
      <c r="I1" s="227"/>
      <c r="J1" s="227"/>
      <c r="K1" s="227"/>
      <c r="L1" s="227"/>
      <c r="M1" s="227"/>
      <c r="N1" s="227"/>
      <c r="O1" s="227"/>
      <c r="P1" s="227"/>
      <c r="Q1" s="227"/>
      <c r="R1" s="227"/>
      <c r="S1" s="227"/>
      <c r="T1" s="227"/>
      <c r="U1" s="227"/>
      <c r="V1" s="227"/>
      <c r="W1" s="227"/>
      <c r="X1" s="227"/>
      <c r="Y1" s="227"/>
      <c r="Z1" s="227"/>
      <c r="AA1" s="227"/>
      <c r="AB1" s="227"/>
      <c r="AC1" s="227"/>
    </row>
    <row r="2" spans="1:29" ht="14.25" customHeight="1">
      <c r="A2" s="19" t="s">
        <v>141</v>
      </c>
      <c r="B2" s="29" t="s">
        <v>142</v>
      </c>
      <c r="C2" s="29" t="s">
        <v>143</v>
      </c>
      <c r="D2" s="40"/>
      <c r="E2" s="33" t="s">
        <v>144</v>
      </c>
      <c r="F2" s="29" t="s">
        <v>145</v>
      </c>
      <c r="G2" s="41" t="s">
        <v>146</v>
      </c>
      <c r="H2" s="9"/>
      <c r="I2" s="9"/>
      <c r="J2" s="9"/>
      <c r="K2" s="9"/>
      <c r="L2" s="9"/>
      <c r="M2" s="9"/>
      <c r="N2" s="9"/>
      <c r="O2" s="9"/>
      <c r="P2" s="9"/>
      <c r="Q2" s="9"/>
      <c r="R2" s="9"/>
      <c r="S2" s="9"/>
      <c r="T2" s="9"/>
      <c r="U2" s="9"/>
      <c r="V2" s="9"/>
      <c r="W2" s="9"/>
      <c r="X2" s="9"/>
      <c r="Y2" s="9"/>
      <c r="Z2" s="9"/>
      <c r="AA2" s="9"/>
      <c r="AB2" s="9"/>
      <c r="AC2" s="9"/>
    </row>
    <row r="3" spans="1:29" ht="14.25" customHeight="1">
      <c r="A3" s="407" t="s">
        <v>349</v>
      </c>
      <c r="B3" s="408" t="s">
        <v>350</v>
      </c>
      <c r="C3" s="408" t="s">
        <v>351</v>
      </c>
      <c r="D3" s="409" t="s">
        <v>352</v>
      </c>
      <c r="E3" s="408" t="s">
        <v>353</v>
      </c>
      <c r="F3" s="408" t="s">
        <v>354</v>
      </c>
      <c r="G3" s="410" t="s">
        <v>355</v>
      </c>
      <c r="H3" s="161"/>
      <c r="I3" s="161"/>
      <c r="J3" s="161"/>
      <c r="K3" s="161"/>
      <c r="L3" s="161"/>
      <c r="M3" s="161"/>
      <c r="N3" s="161"/>
      <c r="O3" s="161"/>
      <c r="P3" s="161"/>
      <c r="Q3" s="161"/>
      <c r="R3" s="161"/>
      <c r="S3" s="161"/>
      <c r="T3" s="161"/>
      <c r="U3" s="161"/>
      <c r="V3" s="161"/>
      <c r="W3" s="161"/>
      <c r="X3" s="161"/>
      <c r="Y3" s="161"/>
      <c r="Z3" s="161"/>
      <c r="AA3" s="161"/>
      <c r="AB3" s="161"/>
      <c r="AC3" s="161"/>
    </row>
    <row r="4" spans="1:29" ht="409.5" customHeight="1">
      <c r="A4" s="24" t="s">
        <v>343</v>
      </c>
      <c r="B4" s="21"/>
      <c r="C4" s="21" t="s">
        <v>344</v>
      </c>
      <c r="D4" s="21"/>
      <c r="E4" s="57" t="s">
        <v>345</v>
      </c>
      <c r="F4" s="21" t="s">
        <v>346</v>
      </c>
      <c r="G4" s="25" t="s">
        <v>347</v>
      </c>
      <c r="H4" s="160" t="s">
        <v>348</v>
      </c>
      <c r="I4" s="161"/>
      <c r="J4" s="161"/>
      <c r="K4" s="161"/>
      <c r="L4" s="161"/>
      <c r="M4" s="161"/>
      <c r="N4" s="161"/>
      <c r="O4" s="161"/>
      <c r="P4" s="161"/>
      <c r="Q4" s="161"/>
      <c r="R4" s="161"/>
      <c r="S4" s="161"/>
      <c r="T4" s="161"/>
      <c r="U4" s="161"/>
      <c r="V4" s="161"/>
      <c r="W4" s="161"/>
      <c r="X4" s="161"/>
      <c r="Y4" s="161"/>
      <c r="Z4" s="161"/>
      <c r="AA4" s="161"/>
      <c r="AB4" s="161"/>
      <c r="AC4" s="161"/>
    </row>
    <row r="5" spans="1:29" ht="249.75" customHeight="1">
      <c r="A5" s="411" t="s">
        <v>501</v>
      </c>
      <c r="B5" s="165" t="s">
        <v>502</v>
      </c>
      <c r="C5" s="412"/>
      <c r="D5" s="165"/>
      <c r="E5" s="412" t="s">
        <v>503</v>
      </c>
      <c r="F5" s="158" t="s">
        <v>504</v>
      </c>
      <c r="G5" s="162" t="s">
        <v>505</v>
      </c>
      <c r="H5" s="161"/>
      <c r="I5" s="161"/>
      <c r="J5" s="161"/>
      <c r="K5" s="161"/>
      <c r="L5" s="161"/>
      <c r="M5" s="161"/>
      <c r="N5" s="161"/>
      <c r="O5" s="161"/>
      <c r="P5" s="161"/>
      <c r="Q5" s="161"/>
      <c r="R5" s="161"/>
      <c r="S5" s="161"/>
      <c r="T5" s="161"/>
      <c r="U5" s="161"/>
      <c r="V5" s="161"/>
      <c r="W5" s="161"/>
      <c r="X5" s="161"/>
      <c r="Y5" s="161"/>
      <c r="Z5" s="161"/>
      <c r="AA5" s="161"/>
      <c r="AB5" s="161"/>
      <c r="AC5" s="161"/>
    </row>
    <row r="6" spans="1:29" ht="14.25" customHeight="1">
      <c r="A6" s="19" t="s">
        <v>802</v>
      </c>
      <c r="B6" s="29" t="s">
        <v>803</v>
      </c>
      <c r="C6" s="29" t="s">
        <v>804</v>
      </c>
      <c r="D6" s="29" t="s">
        <v>805</v>
      </c>
      <c r="E6" s="29" t="s">
        <v>806</v>
      </c>
      <c r="F6" s="29" t="s">
        <v>807</v>
      </c>
      <c r="G6" s="30" t="s">
        <v>808</v>
      </c>
      <c r="H6" s="19" t="s">
        <v>802</v>
      </c>
      <c r="I6" s="29" t="s">
        <v>803</v>
      </c>
      <c r="J6" s="29" t="s">
        <v>804</v>
      </c>
      <c r="K6" s="29" t="s">
        <v>805</v>
      </c>
      <c r="L6" s="29" t="s">
        <v>806</v>
      </c>
      <c r="M6" s="29" t="s">
        <v>807</v>
      </c>
      <c r="N6" s="30" t="s">
        <v>808</v>
      </c>
      <c r="O6" s="19" t="s">
        <v>802</v>
      </c>
      <c r="P6" s="29" t="s">
        <v>803</v>
      </c>
      <c r="Q6" s="29" t="s">
        <v>804</v>
      </c>
      <c r="R6" s="29" t="s">
        <v>805</v>
      </c>
      <c r="S6" s="29" t="s">
        <v>806</v>
      </c>
      <c r="T6" s="29" t="s">
        <v>807</v>
      </c>
      <c r="U6" s="30" t="s">
        <v>808</v>
      </c>
      <c r="V6" s="19" t="s">
        <v>802</v>
      </c>
      <c r="W6" s="29" t="s">
        <v>803</v>
      </c>
      <c r="X6" s="29" t="s">
        <v>804</v>
      </c>
      <c r="Y6" s="29" t="s">
        <v>805</v>
      </c>
      <c r="Z6" s="29" t="s">
        <v>806</v>
      </c>
      <c r="AA6" s="29" t="s">
        <v>807</v>
      </c>
      <c r="AB6" s="30" t="s">
        <v>808</v>
      </c>
      <c r="AC6" s="161"/>
    </row>
    <row r="7" spans="1:29" ht="14.25" customHeight="1">
      <c r="A7" s="19" t="s">
        <v>809</v>
      </c>
      <c r="B7" s="29" t="s">
        <v>810</v>
      </c>
      <c r="C7" s="29" t="s">
        <v>811</v>
      </c>
      <c r="D7" s="29" t="s">
        <v>812</v>
      </c>
      <c r="E7" s="29" t="s">
        <v>813</v>
      </c>
      <c r="F7" s="29" t="s">
        <v>800</v>
      </c>
      <c r="G7" s="30" t="s">
        <v>814</v>
      </c>
      <c r="H7" s="19" t="s">
        <v>809</v>
      </c>
      <c r="I7" s="29" t="s">
        <v>810</v>
      </c>
      <c r="J7" s="29" t="s">
        <v>811</v>
      </c>
      <c r="K7" s="29" t="s">
        <v>812</v>
      </c>
      <c r="L7" s="29" t="s">
        <v>813</v>
      </c>
      <c r="M7" s="29" t="s">
        <v>800</v>
      </c>
      <c r="N7" s="30" t="s">
        <v>814</v>
      </c>
      <c r="O7" s="19" t="s">
        <v>809</v>
      </c>
      <c r="P7" s="29" t="s">
        <v>810</v>
      </c>
      <c r="Q7" s="29" t="s">
        <v>811</v>
      </c>
      <c r="R7" s="29" t="s">
        <v>812</v>
      </c>
      <c r="S7" s="29" t="s">
        <v>813</v>
      </c>
      <c r="T7" s="29" t="s">
        <v>800</v>
      </c>
      <c r="U7" s="30" t="s">
        <v>814</v>
      </c>
      <c r="V7" s="19" t="s">
        <v>809</v>
      </c>
      <c r="W7" s="29" t="s">
        <v>810</v>
      </c>
      <c r="X7" s="29" t="s">
        <v>811</v>
      </c>
      <c r="Y7" s="29" t="s">
        <v>812</v>
      </c>
      <c r="Z7" s="29" t="s">
        <v>813</v>
      </c>
      <c r="AA7" s="29" t="s">
        <v>800</v>
      </c>
      <c r="AB7" s="30" t="s">
        <v>814</v>
      </c>
      <c r="AC7" s="161"/>
    </row>
    <row r="8" spans="1:29" ht="14.25" customHeight="1">
      <c r="A8" s="19" t="s">
        <v>815</v>
      </c>
      <c r="B8" s="29" t="s">
        <v>816</v>
      </c>
      <c r="C8" s="29" t="s">
        <v>817</v>
      </c>
      <c r="D8" s="29"/>
      <c r="E8" s="29" t="s">
        <v>2620</v>
      </c>
      <c r="F8" s="29" t="s">
        <v>819</v>
      </c>
      <c r="G8" s="31" t="s">
        <v>820</v>
      </c>
      <c r="H8" s="19" t="s">
        <v>815</v>
      </c>
      <c r="I8" s="29" t="s">
        <v>816</v>
      </c>
      <c r="J8" s="29" t="s">
        <v>817</v>
      </c>
      <c r="K8" s="29"/>
      <c r="L8" s="29" t="s">
        <v>2620</v>
      </c>
      <c r="M8" s="29" t="s">
        <v>819</v>
      </c>
      <c r="N8" s="31" t="s">
        <v>820</v>
      </c>
      <c r="O8" s="19" t="s">
        <v>815</v>
      </c>
      <c r="P8" s="29" t="s">
        <v>816</v>
      </c>
      <c r="Q8" s="29" t="s">
        <v>817</v>
      </c>
      <c r="R8" s="29"/>
      <c r="S8" s="29" t="s">
        <v>2620</v>
      </c>
      <c r="T8" s="29" t="s">
        <v>819</v>
      </c>
      <c r="U8" s="31" t="s">
        <v>820</v>
      </c>
      <c r="V8" s="19" t="s">
        <v>815</v>
      </c>
      <c r="W8" s="29" t="s">
        <v>816</v>
      </c>
      <c r="X8" s="29" t="s">
        <v>817</v>
      </c>
      <c r="Y8" s="29"/>
      <c r="Z8" s="29" t="s">
        <v>2620</v>
      </c>
      <c r="AA8" s="29" t="s">
        <v>819</v>
      </c>
      <c r="AB8" s="31" t="s">
        <v>820</v>
      </c>
      <c r="AC8" s="161"/>
    </row>
    <row r="9" spans="1:29" ht="14.25" customHeight="1">
      <c r="A9" s="156" t="s">
        <v>722</v>
      </c>
      <c r="B9" s="158" t="s">
        <v>723</v>
      </c>
      <c r="C9" s="158" t="s">
        <v>724</v>
      </c>
      <c r="D9" s="158" t="s">
        <v>725</v>
      </c>
      <c r="E9" s="158" t="s">
        <v>726</v>
      </c>
      <c r="F9" s="158" t="s">
        <v>727</v>
      </c>
      <c r="G9" s="162" t="s">
        <v>728</v>
      </c>
      <c r="H9" s="161"/>
      <c r="I9" s="161"/>
      <c r="J9" s="161"/>
      <c r="K9" s="161"/>
      <c r="L9" s="161"/>
      <c r="M9" s="161"/>
      <c r="N9" s="161"/>
      <c r="O9" s="161"/>
      <c r="P9" s="161"/>
      <c r="Q9" s="161"/>
      <c r="R9" s="161"/>
      <c r="S9" s="161"/>
      <c r="T9" s="161"/>
      <c r="U9" s="161"/>
      <c r="V9" s="161"/>
      <c r="W9" s="161"/>
      <c r="X9" s="161"/>
      <c r="Y9" s="161"/>
      <c r="Z9" s="161"/>
      <c r="AA9" s="161"/>
      <c r="AB9" s="161"/>
      <c r="AC9" s="161"/>
    </row>
    <row r="10" spans="1:29" ht="14.25" customHeight="1">
      <c r="A10" s="24" t="s">
        <v>730</v>
      </c>
      <c r="B10" s="21" t="s">
        <v>731</v>
      </c>
      <c r="C10" s="21" t="s">
        <v>732</v>
      </c>
      <c r="D10" s="21" t="s">
        <v>733</v>
      </c>
      <c r="E10" s="21" t="s">
        <v>734</v>
      </c>
      <c r="F10" s="21" t="s">
        <v>727</v>
      </c>
      <c r="G10" s="25" t="s">
        <v>735</v>
      </c>
      <c r="H10" s="161"/>
      <c r="I10" s="161"/>
      <c r="J10" s="161"/>
      <c r="K10" s="161"/>
      <c r="L10" s="161"/>
      <c r="M10" s="161"/>
      <c r="N10" s="161"/>
      <c r="O10" s="161"/>
      <c r="P10" s="161"/>
      <c r="Q10" s="161"/>
      <c r="R10" s="161"/>
      <c r="S10" s="161"/>
      <c r="T10" s="161"/>
      <c r="U10" s="161"/>
      <c r="V10" s="161"/>
      <c r="W10" s="161"/>
      <c r="X10" s="161"/>
      <c r="Y10" s="161"/>
      <c r="Z10" s="161"/>
      <c r="AA10" s="161"/>
      <c r="AB10" s="161"/>
      <c r="AC10" s="161"/>
    </row>
    <row r="11" spans="1:29" ht="14.25" customHeight="1">
      <c r="A11" s="156" t="s">
        <v>1000</v>
      </c>
      <c r="B11" s="158" t="s">
        <v>1001</v>
      </c>
      <c r="C11" s="158" t="s">
        <v>1002</v>
      </c>
      <c r="D11" s="158" t="s">
        <v>1003</v>
      </c>
      <c r="E11" s="158" t="s">
        <v>1004</v>
      </c>
      <c r="F11" s="158" t="s">
        <v>1005</v>
      </c>
      <c r="G11" s="162" t="s">
        <v>1006</v>
      </c>
      <c r="H11" s="161"/>
      <c r="I11" s="161"/>
      <c r="J11" s="161"/>
      <c r="K11" s="161"/>
      <c r="L11" s="161"/>
      <c r="M11" s="161"/>
      <c r="N11" s="161"/>
      <c r="O11" s="161"/>
      <c r="P11" s="161"/>
      <c r="Q11" s="161"/>
      <c r="R11" s="161"/>
      <c r="S11" s="161"/>
      <c r="T11" s="161"/>
      <c r="U11" s="161"/>
      <c r="V11" s="161"/>
      <c r="W11" s="161"/>
      <c r="X11" s="161"/>
      <c r="Y11" s="161"/>
      <c r="Z11" s="161"/>
      <c r="AA11" s="161"/>
      <c r="AB11" s="161"/>
      <c r="AC11" s="161"/>
    </row>
    <row r="12" spans="1:29" ht="14.25" customHeight="1">
      <c r="A12" s="24" t="s">
        <v>736</v>
      </c>
      <c r="B12" s="21" t="s">
        <v>737</v>
      </c>
      <c r="C12" s="21" t="s">
        <v>738</v>
      </c>
      <c r="D12" s="21" t="s">
        <v>739</v>
      </c>
      <c r="E12" s="21" t="s">
        <v>740</v>
      </c>
      <c r="F12" s="21" t="s">
        <v>741</v>
      </c>
      <c r="G12" s="25" t="s">
        <v>742</v>
      </c>
      <c r="H12" s="161"/>
      <c r="I12" s="161"/>
      <c r="J12" s="161"/>
      <c r="K12" s="161"/>
      <c r="L12" s="161"/>
      <c r="M12" s="161"/>
      <c r="N12" s="161"/>
      <c r="O12" s="161"/>
      <c r="P12" s="161"/>
      <c r="Q12" s="161"/>
      <c r="R12" s="161"/>
      <c r="S12" s="161"/>
      <c r="T12" s="161"/>
      <c r="U12" s="161"/>
      <c r="V12" s="161"/>
      <c r="W12" s="161"/>
      <c r="X12" s="161"/>
      <c r="Y12" s="161"/>
      <c r="Z12" s="161"/>
      <c r="AA12" s="161"/>
      <c r="AB12" s="161"/>
      <c r="AC12" s="161"/>
    </row>
    <row r="13" spans="1:29" ht="14.25" customHeight="1">
      <c r="A13" s="156" t="s">
        <v>1256</v>
      </c>
      <c r="B13" s="165" t="s">
        <v>1257</v>
      </c>
      <c r="C13" s="158"/>
      <c r="D13" s="158"/>
      <c r="E13" s="158"/>
      <c r="F13" s="158" t="s">
        <v>508</v>
      </c>
      <c r="G13" s="413" t="s">
        <v>1258</v>
      </c>
      <c r="H13" s="161"/>
      <c r="I13" s="161"/>
      <c r="J13" s="161"/>
      <c r="K13" s="161"/>
      <c r="L13" s="161"/>
      <c r="M13" s="161"/>
      <c r="N13" s="161"/>
      <c r="O13" s="161"/>
      <c r="P13" s="161"/>
      <c r="Q13" s="161"/>
      <c r="R13" s="161"/>
      <c r="S13" s="161"/>
      <c r="T13" s="161"/>
      <c r="U13" s="161"/>
      <c r="V13" s="161"/>
      <c r="W13" s="161"/>
      <c r="X13" s="161"/>
      <c r="Y13" s="161"/>
      <c r="Z13" s="161"/>
      <c r="AA13" s="161"/>
      <c r="AB13" s="161"/>
      <c r="AC13" s="161"/>
    </row>
    <row r="14" spans="1:29" ht="14.25" customHeight="1">
      <c r="A14" s="24" t="s">
        <v>1297</v>
      </c>
      <c r="B14" s="21" t="s">
        <v>1298</v>
      </c>
      <c r="C14" s="21" t="s">
        <v>1299</v>
      </c>
      <c r="D14" s="21" t="s">
        <v>1300</v>
      </c>
      <c r="E14" s="21" t="s">
        <v>1301</v>
      </c>
      <c r="F14" s="21" t="s">
        <v>645</v>
      </c>
      <c r="G14" s="25" t="s">
        <v>1302</v>
      </c>
      <c r="H14" s="161"/>
      <c r="I14" s="161"/>
      <c r="J14" s="161"/>
      <c r="K14" s="161"/>
      <c r="L14" s="161"/>
      <c r="M14" s="161"/>
      <c r="N14" s="161"/>
      <c r="O14" s="161"/>
      <c r="P14" s="161"/>
      <c r="Q14" s="161"/>
      <c r="R14" s="161"/>
      <c r="S14" s="161"/>
      <c r="T14" s="161"/>
      <c r="U14" s="161"/>
      <c r="V14" s="161"/>
      <c r="W14" s="161"/>
      <c r="X14" s="161"/>
      <c r="Y14" s="161"/>
      <c r="Z14" s="161"/>
      <c r="AA14" s="161"/>
      <c r="AB14" s="161"/>
      <c r="AC14" s="161"/>
    </row>
    <row r="15" spans="1:29" ht="14.25" customHeight="1">
      <c r="A15" s="177" t="s">
        <v>1691</v>
      </c>
      <c r="B15" s="171" t="s">
        <v>1692</v>
      </c>
      <c r="C15" s="171" t="s">
        <v>1693</v>
      </c>
      <c r="D15" s="171" t="s">
        <v>1694</v>
      </c>
      <c r="E15" s="171" t="s">
        <v>1695</v>
      </c>
      <c r="F15" s="171" t="s">
        <v>687</v>
      </c>
      <c r="G15" s="414" t="str">
        <f>HYPERLINK("http://www.education.gouv.qc.ca/contenus-communs/sante-et-sport/aide-financiere/programme-dassistance-financiere-aux-unites-regionales-de-services-en-matiere-de-sport-loisir-plein-air-et-activite-physique-pafurs/","http://www.education.gouv.qc.ca/contenus-communs/sante-et-sport/aide-financiere/programme-dassistance-financiere-aux-unites-regionales-de-services-en-matiere-de-sport-loisir-plein-air-et-activite-physique-pafurs/")</f>
        <v>http://www.education.gouv.qc.ca/contenus-communs/sante-et-sport/aide-financiere/programme-dassistance-financiere-aux-unites-regionales-de-services-en-matiere-de-sport-loisir-plein-air-et-activite-physique-pafurs/</v>
      </c>
      <c r="H15" s="161"/>
      <c r="I15" s="161"/>
      <c r="J15" s="161"/>
      <c r="K15" s="161"/>
      <c r="L15" s="161"/>
      <c r="M15" s="161"/>
      <c r="N15" s="161"/>
      <c r="O15" s="161"/>
      <c r="P15" s="161"/>
      <c r="Q15" s="161"/>
      <c r="R15" s="161"/>
      <c r="S15" s="161"/>
      <c r="T15" s="161"/>
      <c r="U15" s="161"/>
      <c r="V15" s="161"/>
      <c r="W15" s="161"/>
      <c r="X15" s="161"/>
      <c r="Y15" s="161"/>
      <c r="Z15" s="161"/>
      <c r="AA15" s="161"/>
      <c r="AB15" s="161"/>
      <c r="AC15" s="161"/>
    </row>
    <row r="16" spans="1:29" ht="174.75" customHeight="1">
      <c r="A16" s="24" t="s">
        <v>1406</v>
      </c>
      <c r="B16" s="21" t="s">
        <v>1407</v>
      </c>
      <c r="C16" s="21" t="s">
        <v>1408</v>
      </c>
      <c r="D16" s="80" t="s">
        <v>1409</v>
      </c>
      <c r="E16" s="21" t="s">
        <v>1410</v>
      </c>
      <c r="F16" s="21" t="s">
        <v>1411</v>
      </c>
      <c r="G16" s="25" t="s">
        <v>1412</v>
      </c>
      <c r="H16" s="161"/>
      <c r="I16" s="161"/>
      <c r="J16" s="161"/>
      <c r="K16" s="161"/>
      <c r="L16" s="161"/>
      <c r="M16" s="161"/>
      <c r="N16" s="161"/>
      <c r="O16" s="161"/>
      <c r="P16" s="161"/>
      <c r="Q16" s="161"/>
      <c r="R16" s="161"/>
      <c r="S16" s="161"/>
      <c r="T16" s="161"/>
      <c r="U16" s="161"/>
      <c r="V16" s="161"/>
      <c r="W16" s="161"/>
      <c r="X16" s="161"/>
      <c r="Y16" s="161"/>
      <c r="Z16" s="161"/>
      <c r="AA16" s="161"/>
      <c r="AB16" s="161"/>
      <c r="AC16" s="161"/>
    </row>
    <row r="17" spans="1:29" ht="14.25" customHeight="1">
      <c r="A17" s="156" t="s">
        <v>2114</v>
      </c>
      <c r="B17" s="158" t="s">
        <v>2115</v>
      </c>
      <c r="C17" s="158" t="s">
        <v>2116</v>
      </c>
      <c r="D17" s="158" t="s">
        <v>2117</v>
      </c>
      <c r="E17" s="415" t="s">
        <v>339</v>
      </c>
      <c r="F17" s="158" t="s">
        <v>2118</v>
      </c>
      <c r="G17" s="162" t="s">
        <v>2119</v>
      </c>
      <c r="H17" s="161"/>
      <c r="I17" s="161"/>
      <c r="J17" s="161"/>
      <c r="K17" s="161"/>
      <c r="L17" s="161"/>
      <c r="M17" s="161"/>
      <c r="N17" s="161"/>
      <c r="O17" s="161"/>
      <c r="P17" s="161"/>
      <c r="Q17" s="161"/>
      <c r="R17" s="161"/>
      <c r="S17" s="161"/>
      <c r="T17" s="161"/>
      <c r="U17" s="161"/>
      <c r="V17" s="161"/>
      <c r="W17" s="161"/>
      <c r="X17" s="161"/>
      <c r="Y17" s="161"/>
      <c r="Z17" s="161"/>
      <c r="AA17" s="161"/>
      <c r="AB17" s="161"/>
      <c r="AC17" s="161"/>
    </row>
    <row r="18" spans="1:29" ht="14.25" customHeight="1">
      <c r="A18" s="24" t="s">
        <v>2120</v>
      </c>
      <c r="B18" s="21" t="s">
        <v>2121</v>
      </c>
      <c r="C18" s="21" t="s">
        <v>2122</v>
      </c>
      <c r="D18" s="21" t="s">
        <v>2123</v>
      </c>
      <c r="E18" s="21" t="s">
        <v>2124</v>
      </c>
      <c r="F18" s="21" t="s">
        <v>2125</v>
      </c>
      <c r="G18" s="25" t="s">
        <v>2126</v>
      </c>
      <c r="H18" s="161"/>
      <c r="I18" s="161"/>
      <c r="J18" s="161"/>
      <c r="K18" s="161"/>
      <c r="L18" s="161"/>
      <c r="M18" s="161"/>
      <c r="N18" s="161"/>
      <c r="O18" s="161"/>
      <c r="P18" s="161"/>
      <c r="Q18" s="161"/>
      <c r="R18" s="161"/>
      <c r="S18" s="161"/>
      <c r="T18" s="161"/>
      <c r="U18" s="161"/>
      <c r="V18" s="161"/>
      <c r="W18" s="161"/>
      <c r="X18" s="161"/>
      <c r="Y18" s="161"/>
      <c r="Z18" s="161"/>
      <c r="AA18" s="161"/>
      <c r="AB18" s="161"/>
      <c r="AC18" s="161"/>
    </row>
    <row r="19" spans="1:29" ht="14.25" customHeight="1">
      <c r="A19" s="156" t="s">
        <v>2153</v>
      </c>
      <c r="B19" s="158" t="s">
        <v>2154</v>
      </c>
      <c r="C19" s="158" t="s">
        <v>2155</v>
      </c>
      <c r="D19" s="158" t="s">
        <v>2156</v>
      </c>
      <c r="E19" s="158" t="s">
        <v>2157</v>
      </c>
      <c r="F19" s="158" t="s">
        <v>2158</v>
      </c>
      <c r="G19" s="162" t="s">
        <v>2159</v>
      </c>
      <c r="H19" s="161"/>
      <c r="I19" s="161"/>
      <c r="J19" s="161"/>
      <c r="K19" s="161"/>
      <c r="L19" s="161"/>
      <c r="M19" s="161"/>
      <c r="N19" s="161"/>
      <c r="O19" s="161"/>
      <c r="P19" s="161"/>
      <c r="Q19" s="161"/>
      <c r="R19" s="161"/>
      <c r="S19" s="161"/>
      <c r="T19" s="161"/>
      <c r="U19" s="161"/>
      <c r="V19" s="161"/>
      <c r="W19" s="161"/>
      <c r="X19" s="161"/>
      <c r="Y19" s="161"/>
      <c r="Z19" s="161"/>
      <c r="AA19" s="161"/>
      <c r="AB19" s="161"/>
      <c r="AC19" s="161"/>
    </row>
    <row r="20" spans="1:29" ht="14.25" customHeight="1">
      <c r="A20" s="24" t="s">
        <v>1885</v>
      </c>
      <c r="B20" s="21" t="s">
        <v>1886</v>
      </c>
      <c r="C20" s="21" t="s">
        <v>1887</v>
      </c>
      <c r="D20" s="21" t="s">
        <v>1888</v>
      </c>
      <c r="E20" s="21" t="s">
        <v>1889</v>
      </c>
      <c r="F20" s="21" t="s">
        <v>1890</v>
      </c>
      <c r="G20" s="25" t="s">
        <v>1891</v>
      </c>
      <c r="H20" s="161"/>
      <c r="I20" s="161"/>
      <c r="J20" s="161"/>
      <c r="K20" s="161"/>
      <c r="L20" s="161"/>
      <c r="M20" s="161"/>
      <c r="N20" s="161"/>
      <c r="O20" s="161"/>
      <c r="P20" s="161"/>
      <c r="Q20" s="161"/>
      <c r="R20" s="161"/>
      <c r="S20" s="161"/>
      <c r="T20" s="161"/>
      <c r="U20" s="161"/>
      <c r="V20" s="161"/>
      <c r="W20" s="161"/>
      <c r="X20" s="161"/>
      <c r="Y20" s="161"/>
      <c r="Z20" s="161"/>
      <c r="AA20" s="161"/>
      <c r="AB20" s="161"/>
      <c r="AC20" s="161"/>
    </row>
    <row r="21" spans="1:29" ht="258" customHeight="1">
      <c r="A21" s="156" t="s">
        <v>1899</v>
      </c>
      <c r="B21" s="158" t="s">
        <v>1900</v>
      </c>
      <c r="C21" s="158" t="s">
        <v>1901</v>
      </c>
      <c r="D21" s="158" t="s">
        <v>1902</v>
      </c>
      <c r="E21" s="158" t="s">
        <v>1902</v>
      </c>
      <c r="F21" s="158" t="s">
        <v>1902</v>
      </c>
      <c r="G21" s="162" t="s">
        <v>1903</v>
      </c>
      <c r="H21" s="161"/>
      <c r="I21" s="161"/>
      <c r="J21" s="161"/>
      <c r="K21" s="161"/>
      <c r="L21" s="161"/>
      <c r="M21" s="161"/>
      <c r="N21" s="161"/>
      <c r="O21" s="161"/>
      <c r="P21" s="161"/>
      <c r="Q21" s="161"/>
      <c r="R21" s="161"/>
      <c r="S21" s="161"/>
      <c r="T21" s="161"/>
      <c r="U21" s="161"/>
      <c r="V21" s="161"/>
      <c r="W21" s="161"/>
      <c r="X21" s="161"/>
      <c r="Y21" s="161"/>
      <c r="Z21" s="161"/>
      <c r="AA21" s="161"/>
      <c r="AB21" s="161"/>
      <c r="AC21" s="161"/>
    </row>
    <row r="22" spans="1:29" ht="357.75" customHeight="1">
      <c r="A22" s="24" t="s">
        <v>1892</v>
      </c>
      <c r="B22" s="21" t="s">
        <v>1893</v>
      </c>
      <c r="C22" s="21" t="s">
        <v>1894</v>
      </c>
      <c r="D22" s="21" t="s">
        <v>1895</v>
      </c>
      <c r="E22" s="21" t="s">
        <v>2621</v>
      </c>
      <c r="F22" s="21" t="s">
        <v>1897</v>
      </c>
      <c r="G22" s="25" t="s">
        <v>1898</v>
      </c>
      <c r="H22" s="161"/>
      <c r="I22" s="161"/>
      <c r="J22" s="161"/>
      <c r="K22" s="161"/>
      <c r="L22" s="161"/>
      <c r="M22" s="161"/>
      <c r="N22" s="161"/>
      <c r="O22" s="161"/>
      <c r="P22" s="161"/>
      <c r="Q22" s="161"/>
      <c r="R22" s="161"/>
      <c r="S22" s="161"/>
      <c r="T22" s="161"/>
      <c r="U22" s="161"/>
      <c r="V22" s="161"/>
      <c r="W22" s="161"/>
      <c r="X22" s="161"/>
      <c r="Y22" s="161"/>
      <c r="Z22" s="161"/>
      <c r="AA22" s="161"/>
      <c r="AB22" s="161"/>
      <c r="AC22" s="161"/>
    </row>
    <row r="23" spans="1:29" ht="14.25" customHeight="1">
      <c r="A23" s="416" t="s">
        <v>2319</v>
      </c>
      <c r="B23" s="188" t="s">
        <v>2320</v>
      </c>
      <c r="C23" s="188" t="s">
        <v>2622</v>
      </c>
      <c r="D23" s="188" t="s">
        <v>2322</v>
      </c>
      <c r="E23" s="188" t="s">
        <v>2323</v>
      </c>
      <c r="F23" s="188" t="s">
        <v>2623</v>
      </c>
      <c r="G23" s="189" t="s">
        <v>2325</v>
      </c>
      <c r="H23" s="161"/>
      <c r="I23" s="161"/>
      <c r="J23" s="161"/>
      <c r="K23" s="161"/>
      <c r="L23" s="161"/>
      <c r="M23" s="161"/>
      <c r="N23" s="161"/>
      <c r="O23" s="161"/>
      <c r="P23" s="161"/>
      <c r="Q23" s="161"/>
      <c r="R23" s="161"/>
      <c r="S23" s="161"/>
      <c r="T23" s="161"/>
      <c r="U23" s="161"/>
      <c r="V23" s="161"/>
      <c r="W23" s="161"/>
      <c r="X23" s="161"/>
      <c r="Y23" s="161"/>
      <c r="Z23" s="161"/>
      <c r="AA23" s="161"/>
      <c r="AB23" s="161"/>
      <c r="AC23" s="161"/>
    </row>
    <row r="24" spans="1:29" ht="14.25" customHeight="1">
      <c r="A24" s="181"/>
      <c r="B24" s="181"/>
      <c r="C24" s="181"/>
      <c r="D24" s="181"/>
      <c r="E24" s="181"/>
      <c r="F24" s="181"/>
      <c r="G24" s="181"/>
      <c r="H24" s="161"/>
      <c r="I24" s="161"/>
      <c r="J24" s="161"/>
      <c r="K24" s="161"/>
      <c r="L24" s="161"/>
      <c r="M24" s="161"/>
      <c r="N24" s="161"/>
      <c r="O24" s="161"/>
      <c r="P24" s="161"/>
      <c r="Q24" s="161"/>
      <c r="R24" s="161"/>
      <c r="S24" s="161"/>
      <c r="T24" s="161"/>
      <c r="U24" s="161"/>
      <c r="V24" s="161"/>
      <c r="W24" s="161"/>
      <c r="X24" s="161"/>
      <c r="Y24" s="161"/>
      <c r="Z24" s="161"/>
      <c r="AA24" s="161"/>
      <c r="AB24" s="161"/>
      <c r="AC24" s="161"/>
    </row>
    <row r="25" spans="1:29" ht="14.25" customHeight="1">
      <c r="A25" s="181"/>
      <c r="B25" s="181"/>
      <c r="C25" s="181"/>
      <c r="D25" s="181"/>
      <c r="E25" s="181"/>
      <c r="F25" s="181"/>
      <c r="G25" s="181"/>
      <c r="H25" s="161"/>
      <c r="I25" s="161"/>
      <c r="J25" s="161"/>
      <c r="K25" s="161"/>
      <c r="L25" s="161"/>
      <c r="M25" s="161"/>
      <c r="N25" s="161"/>
      <c r="O25" s="161"/>
      <c r="P25" s="161"/>
      <c r="Q25" s="161"/>
      <c r="R25" s="161"/>
      <c r="S25" s="161"/>
      <c r="T25" s="161"/>
      <c r="U25" s="161"/>
      <c r="V25" s="161"/>
      <c r="W25" s="161"/>
      <c r="X25" s="161"/>
      <c r="Y25" s="161"/>
      <c r="Z25" s="161"/>
      <c r="AA25" s="161"/>
      <c r="AB25" s="161"/>
      <c r="AC25" s="161"/>
    </row>
    <row r="26" spans="1:29" ht="14.25" customHeight="1">
      <c r="A26" s="181"/>
      <c r="B26" s="181"/>
      <c r="C26" s="181"/>
      <c r="D26" s="181"/>
      <c r="E26" s="181"/>
      <c r="F26" s="181"/>
      <c r="G26" s="181"/>
      <c r="H26" s="161"/>
      <c r="I26" s="161"/>
      <c r="J26" s="161"/>
      <c r="K26" s="161"/>
      <c r="L26" s="161"/>
      <c r="M26" s="161"/>
      <c r="N26" s="161"/>
      <c r="O26" s="161"/>
      <c r="P26" s="161"/>
      <c r="Q26" s="161"/>
      <c r="R26" s="161"/>
      <c r="S26" s="161"/>
      <c r="T26" s="161"/>
      <c r="U26" s="161"/>
      <c r="V26" s="161"/>
      <c r="W26" s="161"/>
      <c r="X26" s="161"/>
      <c r="Y26" s="161"/>
      <c r="Z26" s="161"/>
      <c r="AA26" s="161"/>
      <c r="AB26" s="161"/>
      <c r="AC26" s="161"/>
    </row>
    <row r="27" spans="1:29" ht="14.25" customHeight="1">
      <c r="A27" s="181"/>
      <c r="B27" s="181"/>
      <c r="C27" s="181"/>
      <c r="D27" s="181"/>
      <c r="E27" s="181"/>
      <c r="F27" s="181"/>
      <c r="G27" s="181"/>
      <c r="H27" s="161"/>
      <c r="I27" s="161"/>
      <c r="J27" s="161"/>
      <c r="K27" s="161"/>
      <c r="L27" s="161"/>
      <c r="M27" s="161"/>
      <c r="N27" s="161"/>
      <c r="O27" s="161"/>
      <c r="P27" s="161"/>
      <c r="Q27" s="161"/>
      <c r="R27" s="161"/>
      <c r="S27" s="161"/>
      <c r="T27" s="161"/>
      <c r="U27" s="161"/>
      <c r="V27" s="161"/>
      <c r="W27" s="161"/>
      <c r="X27" s="161"/>
      <c r="Y27" s="161"/>
      <c r="Z27" s="161"/>
      <c r="AA27" s="161"/>
      <c r="AB27" s="161"/>
      <c r="AC27" s="161"/>
    </row>
    <row r="28" spans="1:29" ht="14.25" customHeight="1">
      <c r="A28" s="181"/>
      <c r="B28" s="181"/>
      <c r="C28" s="181"/>
      <c r="D28" s="181"/>
      <c r="E28" s="181"/>
      <c r="F28" s="181"/>
      <c r="G28" s="181"/>
      <c r="H28" s="161"/>
      <c r="I28" s="161"/>
      <c r="J28" s="161"/>
      <c r="K28" s="161"/>
      <c r="L28" s="161"/>
      <c r="M28" s="161"/>
      <c r="N28" s="161"/>
      <c r="O28" s="161"/>
      <c r="P28" s="161"/>
      <c r="Q28" s="161"/>
      <c r="R28" s="161"/>
      <c r="S28" s="161"/>
      <c r="T28" s="161"/>
      <c r="U28" s="161"/>
      <c r="V28" s="161"/>
      <c r="W28" s="161"/>
      <c r="X28" s="161"/>
      <c r="Y28" s="161"/>
      <c r="Z28" s="161"/>
      <c r="AA28" s="161"/>
      <c r="AB28" s="161"/>
      <c r="AC28" s="161"/>
    </row>
    <row r="29" spans="1:29" ht="14.25" customHeight="1">
      <c r="A29" s="181"/>
      <c r="B29" s="181"/>
      <c r="C29" s="181"/>
      <c r="D29" s="181"/>
      <c r="E29" s="181"/>
      <c r="F29" s="181"/>
      <c r="G29" s="181"/>
      <c r="H29" s="161"/>
      <c r="I29" s="161"/>
      <c r="J29" s="161"/>
      <c r="K29" s="161"/>
      <c r="L29" s="161"/>
      <c r="M29" s="161"/>
      <c r="N29" s="161"/>
      <c r="O29" s="161"/>
      <c r="P29" s="161"/>
      <c r="Q29" s="161"/>
      <c r="R29" s="161"/>
      <c r="S29" s="161"/>
      <c r="T29" s="161"/>
      <c r="U29" s="161"/>
      <c r="V29" s="161"/>
      <c r="W29" s="161"/>
      <c r="X29" s="161"/>
      <c r="Y29" s="161"/>
      <c r="Z29" s="161"/>
      <c r="AA29" s="161"/>
      <c r="AB29" s="161"/>
      <c r="AC29" s="161"/>
    </row>
    <row r="30" spans="1:29" ht="14.25" customHeight="1">
      <c r="A30" s="181"/>
      <c r="B30" s="181"/>
      <c r="C30" s="181"/>
      <c r="D30" s="181"/>
      <c r="E30" s="181"/>
      <c r="F30" s="181"/>
      <c r="G30" s="181"/>
      <c r="H30" s="161"/>
      <c r="I30" s="161"/>
      <c r="J30" s="161"/>
      <c r="K30" s="161"/>
      <c r="L30" s="161"/>
      <c r="M30" s="161"/>
      <c r="N30" s="161"/>
      <c r="O30" s="161"/>
      <c r="P30" s="161"/>
      <c r="Q30" s="161"/>
      <c r="R30" s="161"/>
      <c r="S30" s="161"/>
      <c r="T30" s="161"/>
      <c r="U30" s="161"/>
      <c r="V30" s="161"/>
      <c r="W30" s="161"/>
      <c r="X30" s="161"/>
      <c r="Y30" s="161"/>
      <c r="Z30" s="161"/>
      <c r="AA30" s="161"/>
      <c r="AB30" s="161"/>
      <c r="AC30" s="161"/>
    </row>
    <row r="31" spans="1:29" ht="14.25" customHeight="1">
      <c r="A31" s="181"/>
      <c r="B31" s="181"/>
      <c r="C31" s="181"/>
      <c r="D31" s="181"/>
      <c r="E31" s="181"/>
      <c r="F31" s="181"/>
      <c r="G31" s="181"/>
      <c r="H31" s="161"/>
      <c r="I31" s="161"/>
      <c r="J31" s="161"/>
      <c r="K31" s="161"/>
      <c r="L31" s="161"/>
      <c r="M31" s="161"/>
      <c r="N31" s="161"/>
      <c r="O31" s="161"/>
      <c r="P31" s="161"/>
      <c r="Q31" s="161"/>
      <c r="R31" s="161"/>
      <c r="S31" s="161"/>
      <c r="T31" s="161"/>
      <c r="U31" s="161"/>
      <c r="V31" s="161"/>
      <c r="W31" s="161"/>
      <c r="X31" s="161"/>
      <c r="Y31" s="161"/>
      <c r="Z31" s="161"/>
      <c r="AA31" s="161"/>
      <c r="AB31" s="161"/>
      <c r="AC31" s="161"/>
    </row>
    <row r="32" spans="1:29" ht="14.25" customHeight="1">
      <c r="A32" s="181"/>
      <c r="B32" s="181"/>
      <c r="C32" s="181"/>
      <c r="D32" s="181"/>
      <c r="E32" s="181"/>
      <c r="F32" s="181"/>
      <c r="G32" s="181"/>
      <c r="H32" s="161"/>
      <c r="I32" s="161"/>
      <c r="J32" s="161"/>
      <c r="K32" s="161"/>
      <c r="L32" s="161"/>
      <c r="M32" s="161"/>
      <c r="N32" s="161"/>
      <c r="O32" s="161"/>
      <c r="P32" s="161"/>
      <c r="Q32" s="161"/>
      <c r="R32" s="161"/>
      <c r="S32" s="161"/>
      <c r="T32" s="161"/>
      <c r="U32" s="161"/>
      <c r="V32" s="161"/>
      <c r="W32" s="161"/>
      <c r="X32" s="161"/>
      <c r="Y32" s="161"/>
      <c r="Z32" s="161"/>
      <c r="AA32" s="161"/>
      <c r="AB32" s="161"/>
      <c r="AC32" s="161"/>
    </row>
    <row r="33" spans="1:29" ht="14.25" customHeight="1">
      <c r="A33" s="181"/>
      <c r="B33" s="181"/>
      <c r="C33" s="181"/>
      <c r="D33" s="181"/>
      <c r="E33" s="181"/>
      <c r="F33" s="181"/>
      <c r="G33" s="181"/>
      <c r="H33" s="161"/>
      <c r="I33" s="161"/>
      <c r="J33" s="161"/>
      <c r="K33" s="161"/>
      <c r="L33" s="161"/>
      <c r="M33" s="161"/>
      <c r="N33" s="161"/>
      <c r="O33" s="161"/>
      <c r="P33" s="161"/>
      <c r="Q33" s="161"/>
      <c r="R33" s="161"/>
      <c r="S33" s="161"/>
      <c r="T33" s="161"/>
      <c r="U33" s="161"/>
      <c r="V33" s="161"/>
      <c r="W33" s="161"/>
      <c r="X33" s="161"/>
      <c r="Y33" s="161"/>
      <c r="Z33" s="161"/>
      <c r="AA33" s="161"/>
      <c r="AB33" s="161"/>
      <c r="AC33" s="161"/>
    </row>
    <row r="34" spans="1:29" ht="14.25" customHeight="1">
      <c r="A34" s="181"/>
      <c r="B34" s="181"/>
      <c r="C34" s="181"/>
      <c r="D34" s="181"/>
      <c r="E34" s="181"/>
      <c r="F34" s="181"/>
      <c r="G34" s="181"/>
      <c r="H34" s="161"/>
      <c r="I34" s="161"/>
      <c r="J34" s="161"/>
      <c r="K34" s="161"/>
      <c r="L34" s="161"/>
      <c r="M34" s="161"/>
      <c r="N34" s="161"/>
      <c r="O34" s="161"/>
      <c r="P34" s="161"/>
      <c r="Q34" s="161"/>
      <c r="R34" s="161"/>
      <c r="S34" s="161"/>
      <c r="T34" s="161"/>
      <c r="U34" s="161"/>
      <c r="V34" s="161"/>
      <c r="W34" s="161"/>
      <c r="X34" s="161"/>
      <c r="Y34" s="161"/>
      <c r="Z34" s="161"/>
      <c r="AA34" s="161"/>
      <c r="AB34" s="161"/>
      <c r="AC34" s="161"/>
    </row>
    <row r="35" spans="1:29" ht="14.25" customHeight="1">
      <c r="A35" s="181"/>
      <c r="B35" s="181"/>
      <c r="C35" s="181"/>
      <c r="D35" s="181"/>
      <c r="E35" s="181"/>
      <c r="F35" s="181"/>
      <c r="G35" s="181"/>
      <c r="H35" s="161"/>
      <c r="I35" s="161"/>
      <c r="J35" s="161"/>
      <c r="K35" s="161"/>
      <c r="L35" s="161"/>
      <c r="M35" s="161"/>
      <c r="N35" s="161"/>
      <c r="O35" s="161"/>
      <c r="P35" s="161"/>
      <c r="Q35" s="161"/>
      <c r="R35" s="161"/>
      <c r="S35" s="161"/>
      <c r="T35" s="161"/>
      <c r="U35" s="161"/>
      <c r="V35" s="161"/>
      <c r="W35" s="161"/>
      <c r="X35" s="161"/>
      <c r="Y35" s="161"/>
      <c r="Z35" s="161"/>
      <c r="AA35" s="161"/>
      <c r="AB35" s="161"/>
      <c r="AC35" s="161"/>
    </row>
    <row r="36" spans="1:29" ht="14.25" customHeight="1">
      <c r="A36" s="181"/>
      <c r="B36" s="181"/>
      <c r="C36" s="181"/>
      <c r="D36" s="181"/>
      <c r="E36" s="181"/>
      <c r="F36" s="181"/>
      <c r="G36" s="181"/>
      <c r="H36" s="161"/>
      <c r="I36" s="161"/>
      <c r="J36" s="161"/>
      <c r="K36" s="161"/>
      <c r="L36" s="161"/>
      <c r="M36" s="161"/>
      <c r="N36" s="161"/>
      <c r="O36" s="161"/>
      <c r="P36" s="161"/>
      <c r="Q36" s="161"/>
      <c r="R36" s="161"/>
      <c r="S36" s="161"/>
      <c r="T36" s="161"/>
      <c r="U36" s="161"/>
      <c r="V36" s="161"/>
      <c r="W36" s="161"/>
      <c r="X36" s="161"/>
      <c r="Y36" s="161"/>
      <c r="Z36" s="161"/>
      <c r="AA36" s="161"/>
      <c r="AB36" s="161"/>
      <c r="AC36" s="161"/>
    </row>
    <row r="37" spans="1:29" ht="14.25" customHeight="1">
      <c r="A37" s="181"/>
      <c r="B37" s="181"/>
      <c r="C37" s="181"/>
      <c r="D37" s="181"/>
      <c r="E37" s="181"/>
      <c r="F37" s="181"/>
      <c r="G37" s="181"/>
      <c r="H37" s="161"/>
      <c r="I37" s="161"/>
      <c r="J37" s="161"/>
      <c r="K37" s="161"/>
      <c r="L37" s="161"/>
      <c r="M37" s="161"/>
      <c r="N37" s="161"/>
      <c r="O37" s="161"/>
      <c r="P37" s="161"/>
      <c r="Q37" s="161"/>
      <c r="R37" s="161"/>
      <c r="S37" s="161"/>
      <c r="T37" s="161"/>
      <c r="U37" s="161"/>
      <c r="V37" s="161"/>
      <c r="W37" s="161"/>
      <c r="X37" s="161"/>
      <c r="Y37" s="161"/>
      <c r="Z37" s="161"/>
      <c r="AA37" s="161"/>
      <c r="AB37" s="161"/>
      <c r="AC37" s="161"/>
    </row>
    <row r="38" spans="1:29" ht="14.25" customHeight="1">
      <c r="A38" s="181"/>
      <c r="B38" s="181"/>
      <c r="C38" s="181"/>
      <c r="D38" s="181"/>
      <c r="E38" s="181"/>
      <c r="F38" s="181"/>
      <c r="G38" s="181"/>
      <c r="H38" s="161"/>
      <c r="I38" s="161"/>
      <c r="J38" s="161"/>
      <c r="K38" s="161"/>
      <c r="L38" s="161"/>
      <c r="M38" s="161"/>
      <c r="N38" s="161"/>
      <c r="O38" s="161"/>
      <c r="P38" s="161"/>
      <c r="Q38" s="161"/>
      <c r="R38" s="161"/>
      <c r="S38" s="161"/>
      <c r="T38" s="161"/>
      <c r="U38" s="161"/>
      <c r="V38" s="161"/>
      <c r="W38" s="161"/>
      <c r="X38" s="161"/>
      <c r="Y38" s="161"/>
      <c r="Z38" s="161"/>
      <c r="AA38" s="161"/>
      <c r="AB38" s="161"/>
      <c r="AC38" s="161"/>
    </row>
    <row r="39" spans="1:29" ht="14.25" customHeight="1">
      <c r="A39" s="181"/>
      <c r="B39" s="181"/>
      <c r="C39" s="181"/>
      <c r="D39" s="181"/>
      <c r="E39" s="181"/>
      <c r="F39" s="181"/>
      <c r="G39" s="181"/>
      <c r="H39" s="161"/>
      <c r="I39" s="161"/>
      <c r="J39" s="161"/>
      <c r="K39" s="161"/>
      <c r="L39" s="161"/>
      <c r="M39" s="161"/>
      <c r="N39" s="161"/>
      <c r="O39" s="161"/>
      <c r="P39" s="161"/>
      <c r="Q39" s="161"/>
      <c r="R39" s="161"/>
      <c r="S39" s="161"/>
      <c r="T39" s="161"/>
      <c r="U39" s="161"/>
      <c r="V39" s="161"/>
      <c r="W39" s="161"/>
      <c r="X39" s="161"/>
      <c r="Y39" s="161"/>
      <c r="Z39" s="161"/>
      <c r="AA39" s="161"/>
      <c r="AB39" s="161"/>
      <c r="AC39" s="161"/>
    </row>
    <row r="40" spans="1:29" ht="14.25" customHeight="1">
      <c r="A40" s="181"/>
      <c r="B40" s="181"/>
      <c r="C40" s="181"/>
      <c r="D40" s="181"/>
      <c r="E40" s="181"/>
      <c r="F40" s="181"/>
      <c r="G40" s="181"/>
      <c r="H40" s="161"/>
      <c r="I40" s="161"/>
      <c r="J40" s="161"/>
      <c r="K40" s="161"/>
      <c r="L40" s="161"/>
      <c r="M40" s="161"/>
      <c r="N40" s="161"/>
      <c r="O40" s="161"/>
      <c r="P40" s="161"/>
      <c r="Q40" s="161"/>
      <c r="R40" s="161"/>
      <c r="S40" s="161"/>
      <c r="T40" s="161"/>
      <c r="U40" s="161"/>
      <c r="V40" s="161"/>
      <c r="W40" s="161"/>
      <c r="X40" s="161"/>
      <c r="Y40" s="161"/>
      <c r="Z40" s="161"/>
      <c r="AA40" s="161"/>
      <c r="AB40" s="161"/>
      <c r="AC40" s="161"/>
    </row>
    <row r="41" spans="1:29" ht="14.25" customHeight="1">
      <c r="A41" s="181"/>
      <c r="B41" s="181"/>
      <c r="C41" s="181"/>
      <c r="D41" s="181"/>
      <c r="E41" s="181"/>
      <c r="F41" s="181"/>
      <c r="G41" s="181"/>
      <c r="H41" s="161"/>
      <c r="I41" s="161"/>
      <c r="J41" s="161"/>
      <c r="K41" s="161"/>
      <c r="L41" s="161"/>
      <c r="M41" s="161"/>
      <c r="N41" s="161"/>
      <c r="O41" s="161"/>
      <c r="P41" s="161"/>
      <c r="Q41" s="161"/>
      <c r="R41" s="161"/>
      <c r="S41" s="161"/>
      <c r="T41" s="161"/>
      <c r="U41" s="161"/>
      <c r="V41" s="161"/>
      <c r="W41" s="161"/>
      <c r="X41" s="161"/>
      <c r="Y41" s="161"/>
      <c r="Z41" s="161"/>
      <c r="AA41" s="161"/>
      <c r="AB41" s="161"/>
      <c r="AC41" s="161"/>
    </row>
    <row r="42" spans="1:29" ht="14.25" customHeight="1">
      <c r="A42" s="181"/>
      <c r="B42" s="181"/>
      <c r="C42" s="181"/>
      <c r="D42" s="181"/>
      <c r="E42" s="181"/>
      <c r="F42" s="181"/>
      <c r="G42" s="181"/>
      <c r="H42" s="161"/>
      <c r="I42" s="161"/>
      <c r="J42" s="161"/>
      <c r="K42" s="161"/>
      <c r="L42" s="161"/>
      <c r="M42" s="161"/>
      <c r="N42" s="161"/>
      <c r="O42" s="161"/>
      <c r="P42" s="161"/>
      <c r="Q42" s="161"/>
      <c r="R42" s="161"/>
      <c r="S42" s="161"/>
      <c r="T42" s="161"/>
      <c r="U42" s="161"/>
      <c r="V42" s="161"/>
      <c r="W42" s="161"/>
      <c r="X42" s="161"/>
      <c r="Y42" s="161"/>
      <c r="Z42" s="161"/>
      <c r="AA42" s="161"/>
      <c r="AB42" s="161"/>
      <c r="AC42" s="161"/>
    </row>
    <row r="43" spans="1:29" ht="14.25" customHeight="1">
      <c r="A43" s="181"/>
      <c r="B43" s="181"/>
      <c r="C43" s="181"/>
      <c r="D43" s="181"/>
      <c r="E43" s="181"/>
      <c r="F43" s="181"/>
      <c r="G43" s="181"/>
      <c r="H43" s="161"/>
      <c r="I43" s="161"/>
      <c r="J43" s="161"/>
      <c r="K43" s="161"/>
      <c r="L43" s="161"/>
      <c r="M43" s="161"/>
      <c r="N43" s="161"/>
      <c r="O43" s="161"/>
      <c r="P43" s="161"/>
      <c r="Q43" s="161"/>
      <c r="R43" s="161"/>
      <c r="S43" s="161"/>
      <c r="T43" s="161"/>
      <c r="U43" s="161"/>
      <c r="V43" s="161"/>
      <c r="W43" s="161"/>
      <c r="X43" s="161"/>
      <c r="Y43" s="161"/>
      <c r="Z43" s="161"/>
      <c r="AA43" s="161"/>
      <c r="AB43" s="161"/>
      <c r="AC43" s="161"/>
    </row>
    <row r="44" spans="1:29" ht="14.25" customHeight="1">
      <c r="A44" s="181"/>
      <c r="B44" s="181"/>
      <c r="C44" s="181"/>
      <c r="D44" s="181"/>
      <c r="E44" s="181"/>
      <c r="F44" s="181"/>
      <c r="G44" s="181"/>
      <c r="H44" s="161"/>
      <c r="I44" s="161"/>
      <c r="J44" s="161"/>
      <c r="K44" s="161"/>
      <c r="L44" s="161"/>
      <c r="M44" s="161"/>
      <c r="N44" s="161"/>
      <c r="O44" s="161"/>
      <c r="P44" s="161"/>
      <c r="Q44" s="161"/>
      <c r="R44" s="161"/>
      <c r="S44" s="161"/>
      <c r="T44" s="161"/>
      <c r="U44" s="161"/>
      <c r="V44" s="161"/>
      <c r="W44" s="161"/>
      <c r="X44" s="161"/>
      <c r="Y44" s="161"/>
      <c r="Z44" s="161"/>
      <c r="AA44" s="161"/>
      <c r="AB44" s="161"/>
      <c r="AC44" s="161"/>
    </row>
    <row r="45" spans="1:29" ht="14.25" customHeight="1">
      <c r="A45" s="181"/>
      <c r="B45" s="181"/>
      <c r="C45" s="181"/>
      <c r="D45" s="181"/>
      <c r="E45" s="181"/>
      <c r="F45" s="181"/>
      <c r="G45" s="181"/>
      <c r="H45" s="161"/>
      <c r="I45" s="161"/>
      <c r="J45" s="161"/>
      <c r="K45" s="161"/>
      <c r="L45" s="161"/>
      <c r="M45" s="161"/>
      <c r="N45" s="161"/>
      <c r="O45" s="161"/>
      <c r="P45" s="161"/>
      <c r="Q45" s="161"/>
      <c r="R45" s="161"/>
      <c r="S45" s="161"/>
      <c r="T45" s="161"/>
      <c r="U45" s="161"/>
      <c r="V45" s="161"/>
      <c r="W45" s="161"/>
      <c r="X45" s="161"/>
      <c r="Y45" s="161"/>
      <c r="Z45" s="161"/>
      <c r="AA45" s="161"/>
      <c r="AB45" s="161"/>
      <c r="AC45" s="161"/>
    </row>
    <row r="46" spans="1:29" ht="14.25" customHeight="1">
      <c r="A46" s="181"/>
      <c r="B46" s="181"/>
      <c r="C46" s="181"/>
      <c r="D46" s="181"/>
      <c r="E46" s="181"/>
      <c r="F46" s="181"/>
      <c r="G46" s="181"/>
      <c r="H46" s="161"/>
      <c r="I46" s="161"/>
      <c r="J46" s="161"/>
      <c r="K46" s="161"/>
      <c r="L46" s="161"/>
      <c r="M46" s="161"/>
      <c r="N46" s="161"/>
      <c r="O46" s="161"/>
      <c r="P46" s="161"/>
      <c r="Q46" s="161"/>
      <c r="R46" s="161"/>
      <c r="S46" s="161"/>
      <c r="T46" s="161"/>
      <c r="U46" s="161"/>
      <c r="V46" s="161"/>
      <c r="W46" s="161"/>
      <c r="X46" s="161"/>
      <c r="Y46" s="161"/>
      <c r="Z46" s="161"/>
      <c r="AA46" s="161"/>
      <c r="AB46" s="161"/>
      <c r="AC46" s="161"/>
    </row>
    <row r="47" spans="1:29" ht="14.25" customHeight="1">
      <c r="A47" s="181"/>
      <c r="B47" s="181"/>
      <c r="C47" s="181"/>
      <c r="D47" s="181"/>
      <c r="E47" s="181"/>
      <c r="F47" s="181"/>
      <c r="G47" s="181"/>
      <c r="H47" s="161"/>
      <c r="I47" s="161"/>
      <c r="J47" s="161"/>
      <c r="K47" s="161"/>
      <c r="L47" s="161"/>
      <c r="M47" s="161"/>
      <c r="N47" s="161"/>
      <c r="O47" s="161"/>
      <c r="P47" s="161"/>
      <c r="Q47" s="161"/>
      <c r="R47" s="161"/>
      <c r="S47" s="161"/>
      <c r="T47" s="161"/>
      <c r="U47" s="161"/>
      <c r="V47" s="161"/>
      <c r="W47" s="161"/>
      <c r="X47" s="161"/>
      <c r="Y47" s="161"/>
      <c r="Z47" s="161"/>
      <c r="AA47" s="161"/>
      <c r="AB47" s="161"/>
      <c r="AC47" s="161"/>
    </row>
    <row r="48" spans="1:29" ht="14.25" customHeight="1">
      <c r="A48" s="181"/>
      <c r="B48" s="181"/>
      <c r="C48" s="181"/>
      <c r="D48" s="181"/>
      <c r="E48" s="181"/>
      <c r="F48" s="181"/>
      <c r="G48" s="181"/>
      <c r="H48" s="161"/>
      <c r="I48" s="161"/>
      <c r="J48" s="161"/>
      <c r="K48" s="161"/>
      <c r="L48" s="161"/>
      <c r="M48" s="161"/>
      <c r="N48" s="161"/>
      <c r="O48" s="161"/>
      <c r="P48" s="161"/>
      <c r="Q48" s="161"/>
      <c r="R48" s="161"/>
      <c r="S48" s="161"/>
      <c r="T48" s="161"/>
      <c r="U48" s="161"/>
      <c r="V48" s="161"/>
      <c r="W48" s="161"/>
      <c r="X48" s="161"/>
      <c r="Y48" s="161"/>
      <c r="Z48" s="161"/>
      <c r="AA48" s="161"/>
      <c r="AB48" s="161"/>
      <c r="AC48" s="161"/>
    </row>
    <row r="49" spans="1:29" ht="14.25" customHeight="1">
      <c r="A49" s="181"/>
      <c r="B49" s="181"/>
      <c r="C49" s="181"/>
      <c r="D49" s="181"/>
      <c r="E49" s="181"/>
      <c r="F49" s="181"/>
      <c r="G49" s="181"/>
      <c r="H49" s="161"/>
      <c r="I49" s="161"/>
      <c r="J49" s="161"/>
      <c r="K49" s="161"/>
      <c r="L49" s="161"/>
      <c r="M49" s="161"/>
      <c r="N49" s="161"/>
      <c r="O49" s="161"/>
      <c r="P49" s="161"/>
      <c r="Q49" s="161"/>
      <c r="R49" s="161"/>
      <c r="S49" s="161"/>
      <c r="T49" s="161"/>
      <c r="U49" s="161"/>
      <c r="V49" s="161"/>
      <c r="W49" s="161"/>
      <c r="X49" s="161"/>
      <c r="Y49" s="161"/>
      <c r="Z49" s="161"/>
      <c r="AA49" s="161"/>
      <c r="AB49" s="161"/>
      <c r="AC49" s="161"/>
    </row>
    <row r="50" spans="1:29" ht="14.25" customHeight="1">
      <c r="A50" s="181"/>
      <c r="B50" s="181"/>
      <c r="C50" s="181"/>
      <c r="D50" s="181"/>
      <c r="E50" s="181"/>
      <c r="F50" s="181"/>
      <c r="G50" s="181"/>
      <c r="H50" s="161"/>
      <c r="I50" s="161"/>
      <c r="J50" s="161"/>
      <c r="K50" s="161"/>
      <c r="L50" s="161"/>
      <c r="M50" s="161"/>
      <c r="N50" s="161"/>
      <c r="O50" s="161"/>
      <c r="P50" s="161"/>
      <c r="Q50" s="161"/>
      <c r="R50" s="161"/>
      <c r="S50" s="161"/>
      <c r="T50" s="161"/>
      <c r="U50" s="161"/>
      <c r="V50" s="161"/>
      <c r="W50" s="161"/>
      <c r="X50" s="161"/>
      <c r="Y50" s="161"/>
      <c r="Z50" s="161"/>
      <c r="AA50" s="161"/>
      <c r="AB50" s="161"/>
      <c r="AC50" s="161"/>
    </row>
    <row r="51" spans="1:29" ht="14.25" customHeight="1">
      <c r="A51" s="181"/>
      <c r="B51" s="181"/>
      <c r="C51" s="181"/>
      <c r="D51" s="181"/>
      <c r="E51" s="181"/>
      <c r="F51" s="181"/>
      <c r="G51" s="181"/>
      <c r="H51" s="161"/>
      <c r="I51" s="161"/>
      <c r="J51" s="161"/>
      <c r="K51" s="161"/>
      <c r="L51" s="161"/>
      <c r="M51" s="161"/>
      <c r="N51" s="161"/>
      <c r="O51" s="161"/>
      <c r="P51" s="161"/>
      <c r="Q51" s="161"/>
      <c r="R51" s="161"/>
      <c r="S51" s="161"/>
      <c r="T51" s="161"/>
      <c r="U51" s="161"/>
      <c r="V51" s="161"/>
      <c r="W51" s="161"/>
      <c r="X51" s="161"/>
      <c r="Y51" s="161"/>
      <c r="Z51" s="161"/>
      <c r="AA51" s="161"/>
      <c r="AB51" s="161"/>
      <c r="AC51" s="161"/>
    </row>
    <row r="52" spans="1:29" ht="14.25" customHeight="1">
      <c r="A52" s="181"/>
      <c r="B52" s="181"/>
      <c r="C52" s="181"/>
      <c r="D52" s="181"/>
      <c r="E52" s="181"/>
      <c r="F52" s="181"/>
      <c r="G52" s="181"/>
      <c r="H52" s="161"/>
      <c r="I52" s="161"/>
      <c r="J52" s="161"/>
      <c r="K52" s="161"/>
      <c r="L52" s="161"/>
      <c r="M52" s="161"/>
      <c r="N52" s="161"/>
      <c r="O52" s="161"/>
      <c r="P52" s="161"/>
      <c r="Q52" s="161"/>
      <c r="R52" s="161"/>
      <c r="S52" s="161"/>
      <c r="T52" s="161"/>
      <c r="U52" s="161"/>
      <c r="V52" s="161"/>
      <c r="W52" s="161"/>
      <c r="X52" s="161"/>
      <c r="Y52" s="161"/>
      <c r="Z52" s="161"/>
      <c r="AA52" s="161"/>
      <c r="AB52" s="161"/>
      <c r="AC52" s="161"/>
    </row>
    <row r="53" spans="1:29" ht="14.25" customHeight="1">
      <c r="A53" s="181"/>
      <c r="B53" s="181"/>
      <c r="C53" s="181"/>
      <c r="D53" s="181"/>
      <c r="E53" s="181"/>
      <c r="F53" s="181"/>
      <c r="G53" s="181"/>
      <c r="H53" s="161"/>
      <c r="I53" s="161"/>
      <c r="J53" s="161"/>
      <c r="K53" s="161"/>
      <c r="L53" s="161"/>
      <c r="M53" s="161"/>
      <c r="N53" s="161"/>
      <c r="O53" s="161"/>
      <c r="P53" s="161"/>
      <c r="Q53" s="161"/>
      <c r="R53" s="161"/>
      <c r="S53" s="161"/>
      <c r="T53" s="161"/>
      <c r="U53" s="161"/>
      <c r="V53" s="161"/>
      <c r="W53" s="161"/>
      <c r="X53" s="161"/>
      <c r="Y53" s="161"/>
      <c r="Z53" s="161"/>
      <c r="AA53" s="161"/>
      <c r="AB53" s="161"/>
      <c r="AC53" s="161"/>
    </row>
    <row r="54" spans="1:29" ht="14.25" customHeight="1">
      <c r="A54" s="181"/>
      <c r="B54" s="181"/>
      <c r="C54" s="181"/>
      <c r="D54" s="181"/>
      <c r="E54" s="181"/>
      <c r="F54" s="181"/>
      <c r="G54" s="181"/>
      <c r="H54" s="161"/>
      <c r="I54" s="161"/>
      <c r="J54" s="161"/>
      <c r="K54" s="161"/>
      <c r="L54" s="161"/>
      <c r="M54" s="161"/>
      <c r="N54" s="161"/>
      <c r="O54" s="161"/>
      <c r="P54" s="161"/>
      <c r="Q54" s="161"/>
      <c r="R54" s="161"/>
      <c r="S54" s="161"/>
      <c r="T54" s="161"/>
      <c r="U54" s="161"/>
      <c r="V54" s="161"/>
      <c r="W54" s="161"/>
      <c r="X54" s="161"/>
      <c r="Y54" s="161"/>
      <c r="Z54" s="161"/>
      <c r="AA54" s="161"/>
      <c r="AB54" s="161"/>
      <c r="AC54" s="161"/>
    </row>
    <row r="55" spans="1:29" ht="14.25" customHeight="1">
      <c r="A55" s="181"/>
      <c r="B55" s="181"/>
      <c r="C55" s="181"/>
      <c r="D55" s="181"/>
      <c r="E55" s="181"/>
      <c r="F55" s="181"/>
      <c r="G55" s="181"/>
      <c r="H55" s="161"/>
      <c r="I55" s="161"/>
      <c r="J55" s="161"/>
      <c r="K55" s="161"/>
      <c r="L55" s="161"/>
      <c r="M55" s="161"/>
      <c r="N55" s="161"/>
      <c r="O55" s="161"/>
      <c r="P55" s="161"/>
      <c r="Q55" s="161"/>
      <c r="R55" s="161"/>
      <c r="S55" s="161"/>
      <c r="T55" s="161"/>
      <c r="U55" s="161"/>
      <c r="V55" s="161"/>
      <c r="W55" s="161"/>
      <c r="X55" s="161"/>
      <c r="Y55" s="161"/>
      <c r="Z55" s="161"/>
      <c r="AA55" s="161"/>
      <c r="AB55" s="161"/>
      <c r="AC55" s="161"/>
    </row>
    <row r="56" spans="1:29" ht="14.25" customHeight="1">
      <c r="A56" s="181"/>
      <c r="B56" s="181"/>
      <c r="C56" s="181"/>
      <c r="D56" s="181"/>
      <c r="E56" s="181"/>
      <c r="F56" s="181"/>
      <c r="G56" s="181"/>
      <c r="H56" s="161"/>
      <c r="I56" s="161"/>
      <c r="J56" s="161"/>
      <c r="K56" s="161"/>
      <c r="L56" s="161"/>
      <c r="M56" s="161"/>
      <c r="N56" s="161"/>
      <c r="O56" s="161"/>
      <c r="P56" s="161"/>
      <c r="Q56" s="161"/>
      <c r="R56" s="161"/>
      <c r="S56" s="161"/>
      <c r="T56" s="161"/>
      <c r="U56" s="161"/>
      <c r="V56" s="161"/>
      <c r="W56" s="161"/>
      <c r="X56" s="161"/>
      <c r="Y56" s="161"/>
      <c r="Z56" s="161"/>
      <c r="AA56" s="161"/>
      <c r="AB56" s="161"/>
      <c r="AC56" s="161"/>
    </row>
    <row r="57" spans="1:29" ht="14.25" customHeight="1">
      <c r="A57" s="181"/>
      <c r="B57" s="181"/>
      <c r="C57" s="181"/>
      <c r="D57" s="181"/>
      <c r="E57" s="181"/>
      <c r="F57" s="181"/>
      <c r="G57" s="181"/>
      <c r="H57" s="161"/>
      <c r="I57" s="161"/>
      <c r="J57" s="161"/>
      <c r="K57" s="161"/>
      <c r="L57" s="161"/>
      <c r="M57" s="161"/>
      <c r="N57" s="161"/>
      <c r="O57" s="161"/>
      <c r="P57" s="161"/>
      <c r="Q57" s="161"/>
      <c r="R57" s="161"/>
      <c r="S57" s="161"/>
      <c r="T57" s="161"/>
      <c r="U57" s="161"/>
      <c r="V57" s="161"/>
      <c r="W57" s="161"/>
      <c r="X57" s="161"/>
      <c r="Y57" s="161"/>
      <c r="Z57" s="161"/>
      <c r="AA57" s="161"/>
      <c r="AB57" s="161"/>
      <c r="AC57" s="161"/>
    </row>
    <row r="58" spans="1:29" ht="14.25" customHeight="1">
      <c r="A58" s="181"/>
      <c r="B58" s="181"/>
      <c r="C58" s="181"/>
      <c r="D58" s="181"/>
      <c r="E58" s="181"/>
      <c r="F58" s="181"/>
      <c r="G58" s="181"/>
      <c r="H58" s="161"/>
      <c r="I58" s="161"/>
      <c r="J58" s="161"/>
      <c r="K58" s="161"/>
      <c r="L58" s="161"/>
      <c r="M58" s="161"/>
      <c r="N58" s="161"/>
      <c r="O58" s="161"/>
      <c r="P58" s="161"/>
      <c r="Q58" s="161"/>
      <c r="R58" s="161"/>
      <c r="S58" s="161"/>
      <c r="T58" s="161"/>
      <c r="U58" s="161"/>
      <c r="V58" s="161"/>
      <c r="W58" s="161"/>
      <c r="X58" s="161"/>
      <c r="Y58" s="161"/>
      <c r="Z58" s="161"/>
      <c r="AA58" s="161"/>
      <c r="AB58" s="161"/>
      <c r="AC58" s="161"/>
    </row>
    <row r="59" spans="1:29" ht="14.25" customHeight="1">
      <c r="A59" s="181"/>
      <c r="B59" s="181"/>
      <c r="C59" s="181"/>
      <c r="D59" s="181"/>
      <c r="E59" s="181"/>
      <c r="F59" s="181"/>
      <c r="G59" s="181"/>
      <c r="H59" s="161"/>
      <c r="I59" s="161"/>
      <c r="J59" s="161"/>
      <c r="K59" s="161"/>
      <c r="L59" s="161"/>
      <c r="M59" s="161"/>
      <c r="N59" s="161"/>
      <c r="O59" s="161"/>
      <c r="P59" s="161"/>
      <c r="Q59" s="161"/>
      <c r="R59" s="161"/>
      <c r="S59" s="161"/>
      <c r="T59" s="161"/>
      <c r="U59" s="161"/>
      <c r="V59" s="161"/>
      <c r="W59" s="161"/>
      <c r="X59" s="161"/>
      <c r="Y59" s="161"/>
      <c r="Z59" s="161"/>
      <c r="AA59" s="161"/>
      <c r="AB59" s="161"/>
      <c r="AC59" s="161"/>
    </row>
    <row r="60" spans="1:29" ht="14.25" customHeight="1">
      <c r="A60" s="181"/>
      <c r="B60" s="181"/>
      <c r="C60" s="181"/>
      <c r="D60" s="181"/>
      <c r="E60" s="181"/>
      <c r="F60" s="181"/>
      <c r="G60" s="181"/>
      <c r="H60" s="161"/>
      <c r="I60" s="161"/>
      <c r="J60" s="161"/>
      <c r="K60" s="161"/>
      <c r="L60" s="161"/>
      <c r="M60" s="161"/>
      <c r="N60" s="161"/>
      <c r="O60" s="161"/>
      <c r="P60" s="161"/>
      <c r="Q60" s="161"/>
      <c r="R60" s="161"/>
      <c r="S60" s="161"/>
      <c r="T60" s="161"/>
      <c r="U60" s="161"/>
      <c r="V60" s="161"/>
      <c r="W60" s="161"/>
      <c r="X60" s="161"/>
      <c r="Y60" s="161"/>
      <c r="Z60" s="161"/>
      <c r="AA60" s="161"/>
      <c r="AB60" s="161"/>
      <c r="AC60" s="161"/>
    </row>
    <row r="61" spans="1:29" ht="14.25" customHeight="1">
      <c r="A61" s="181"/>
      <c r="B61" s="181"/>
      <c r="C61" s="181"/>
      <c r="D61" s="181"/>
      <c r="E61" s="181"/>
      <c r="F61" s="181"/>
      <c r="G61" s="181"/>
      <c r="H61" s="161"/>
      <c r="I61" s="161"/>
      <c r="J61" s="161"/>
      <c r="K61" s="161"/>
      <c r="L61" s="161"/>
      <c r="M61" s="161"/>
      <c r="N61" s="161"/>
      <c r="O61" s="161"/>
      <c r="P61" s="161"/>
      <c r="Q61" s="161"/>
      <c r="R61" s="161"/>
      <c r="S61" s="161"/>
      <c r="T61" s="161"/>
      <c r="U61" s="161"/>
      <c r="V61" s="161"/>
      <c r="W61" s="161"/>
      <c r="X61" s="161"/>
      <c r="Y61" s="161"/>
      <c r="Z61" s="161"/>
      <c r="AA61" s="161"/>
      <c r="AB61" s="161"/>
      <c r="AC61" s="161"/>
    </row>
    <row r="62" spans="1:29" ht="14.25" customHeight="1">
      <c r="A62" s="181"/>
      <c r="B62" s="181"/>
      <c r="C62" s="181"/>
      <c r="D62" s="181"/>
      <c r="E62" s="181"/>
      <c r="F62" s="181"/>
      <c r="G62" s="181"/>
      <c r="H62" s="161"/>
      <c r="I62" s="161"/>
      <c r="J62" s="161"/>
      <c r="K62" s="161"/>
      <c r="L62" s="161"/>
      <c r="M62" s="161"/>
      <c r="N62" s="161"/>
      <c r="O62" s="161"/>
      <c r="P62" s="161"/>
      <c r="Q62" s="161"/>
      <c r="R62" s="161"/>
      <c r="S62" s="161"/>
      <c r="T62" s="161"/>
      <c r="U62" s="161"/>
      <c r="V62" s="161"/>
      <c r="W62" s="161"/>
      <c r="X62" s="161"/>
      <c r="Y62" s="161"/>
      <c r="Z62" s="161"/>
      <c r="AA62" s="161"/>
      <c r="AB62" s="161"/>
      <c r="AC62" s="161"/>
    </row>
    <row r="63" spans="1:29" ht="14.25" customHeight="1">
      <c r="A63" s="181"/>
      <c r="B63" s="181"/>
      <c r="C63" s="181"/>
      <c r="D63" s="181"/>
      <c r="E63" s="181"/>
      <c r="F63" s="181"/>
      <c r="G63" s="181"/>
      <c r="H63" s="161"/>
      <c r="I63" s="161"/>
      <c r="J63" s="161"/>
      <c r="K63" s="161"/>
      <c r="L63" s="161"/>
      <c r="M63" s="161"/>
      <c r="N63" s="161"/>
      <c r="O63" s="161"/>
      <c r="P63" s="161"/>
      <c r="Q63" s="161"/>
      <c r="R63" s="161"/>
      <c r="S63" s="161"/>
      <c r="T63" s="161"/>
      <c r="U63" s="161"/>
      <c r="V63" s="161"/>
      <c r="W63" s="161"/>
      <c r="X63" s="161"/>
      <c r="Y63" s="161"/>
      <c r="Z63" s="161"/>
      <c r="AA63" s="161"/>
      <c r="AB63" s="161"/>
      <c r="AC63" s="161"/>
    </row>
    <row r="64" spans="1:29" ht="14.25" customHeight="1">
      <c r="A64" s="181"/>
      <c r="B64" s="181"/>
      <c r="C64" s="181"/>
      <c r="D64" s="181"/>
      <c r="E64" s="181"/>
      <c r="F64" s="181"/>
      <c r="G64" s="181"/>
      <c r="H64" s="161"/>
      <c r="I64" s="161"/>
      <c r="J64" s="161"/>
      <c r="K64" s="161"/>
      <c r="L64" s="161"/>
      <c r="M64" s="161"/>
      <c r="N64" s="161"/>
      <c r="O64" s="161"/>
      <c r="P64" s="161"/>
      <c r="Q64" s="161"/>
      <c r="R64" s="161"/>
      <c r="S64" s="161"/>
      <c r="T64" s="161"/>
      <c r="U64" s="161"/>
      <c r="V64" s="161"/>
      <c r="W64" s="161"/>
      <c r="X64" s="161"/>
      <c r="Y64" s="161"/>
      <c r="Z64" s="161"/>
      <c r="AA64" s="161"/>
      <c r="AB64" s="161"/>
      <c r="AC64" s="161"/>
    </row>
    <row r="65" spans="1:29" ht="14.25" customHeight="1">
      <c r="A65" s="181"/>
      <c r="B65" s="181"/>
      <c r="C65" s="181"/>
      <c r="D65" s="181"/>
      <c r="E65" s="181"/>
      <c r="F65" s="181"/>
      <c r="G65" s="181"/>
      <c r="H65" s="161"/>
      <c r="I65" s="161"/>
      <c r="J65" s="161"/>
      <c r="K65" s="161"/>
      <c r="L65" s="161"/>
      <c r="M65" s="161"/>
      <c r="N65" s="161"/>
      <c r="O65" s="161"/>
      <c r="P65" s="161"/>
      <c r="Q65" s="161"/>
      <c r="R65" s="161"/>
      <c r="S65" s="161"/>
      <c r="T65" s="161"/>
      <c r="U65" s="161"/>
      <c r="V65" s="161"/>
      <c r="W65" s="161"/>
      <c r="X65" s="161"/>
      <c r="Y65" s="161"/>
      <c r="Z65" s="161"/>
      <c r="AA65" s="161"/>
      <c r="AB65" s="161"/>
      <c r="AC65" s="161"/>
    </row>
    <row r="66" spans="1:29" ht="14.25" customHeight="1">
      <c r="A66" s="181"/>
      <c r="B66" s="181"/>
      <c r="C66" s="181"/>
      <c r="D66" s="181"/>
      <c r="E66" s="181"/>
      <c r="F66" s="181"/>
      <c r="G66" s="181"/>
      <c r="H66" s="161"/>
      <c r="I66" s="161"/>
      <c r="J66" s="161"/>
      <c r="K66" s="161"/>
      <c r="L66" s="161"/>
      <c r="M66" s="161"/>
      <c r="N66" s="161"/>
      <c r="O66" s="161"/>
      <c r="P66" s="161"/>
      <c r="Q66" s="161"/>
      <c r="R66" s="161"/>
      <c r="S66" s="161"/>
      <c r="T66" s="161"/>
      <c r="U66" s="161"/>
      <c r="V66" s="161"/>
      <c r="W66" s="161"/>
      <c r="X66" s="161"/>
      <c r="Y66" s="161"/>
      <c r="Z66" s="161"/>
      <c r="AA66" s="161"/>
      <c r="AB66" s="161"/>
      <c r="AC66" s="161"/>
    </row>
    <row r="67" spans="1:29" ht="14.25" customHeight="1">
      <c r="A67" s="181"/>
      <c r="B67" s="181"/>
      <c r="C67" s="181"/>
      <c r="D67" s="181"/>
      <c r="E67" s="181"/>
      <c r="F67" s="181"/>
      <c r="G67" s="181"/>
      <c r="H67" s="161"/>
      <c r="I67" s="161"/>
      <c r="J67" s="161"/>
      <c r="K67" s="161"/>
      <c r="L67" s="161"/>
      <c r="M67" s="161"/>
      <c r="N67" s="161"/>
      <c r="O67" s="161"/>
      <c r="P67" s="161"/>
      <c r="Q67" s="161"/>
      <c r="R67" s="161"/>
      <c r="S67" s="161"/>
      <c r="T67" s="161"/>
      <c r="U67" s="161"/>
      <c r="V67" s="161"/>
      <c r="W67" s="161"/>
      <c r="X67" s="161"/>
      <c r="Y67" s="161"/>
      <c r="Z67" s="161"/>
      <c r="AA67" s="161"/>
      <c r="AB67" s="161"/>
      <c r="AC67" s="161"/>
    </row>
    <row r="68" spans="1:29" ht="14.25" customHeight="1">
      <c r="A68" s="181"/>
      <c r="B68" s="181"/>
      <c r="C68" s="181"/>
      <c r="D68" s="181"/>
      <c r="E68" s="181"/>
      <c r="F68" s="181"/>
      <c r="G68" s="181"/>
      <c r="H68" s="161"/>
      <c r="I68" s="161"/>
      <c r="J68" s="161"/>
      <c r="K68" s="161"/>
      <c r="L68" s="161"/>
      <c r="M68" s="161"/>
      <c r="N68" s="161"/>
      <c r="O68" s="161"/>
      <c r="P68" s="161"/>
      <c r="Q68" s="161"/>
      <c r="R68" s="161"/>
      <c r="S68" s="161"/>
      <c r="T68" s="161"/>
      <c r="U68" s="161"/>
      <c r="V68" s="161"/>
      <c r="W68" s="161"/>
      <c r="X68" s="161"/>
      <c r="Y68" s="161"/>
      <c r="Z68" s="161"/>
      <c r="AA68" s="161"/>
      <c r="AB68" s="161"/>
      <c r="AC68" s="161"/>
    </row>
    <row r="69" spans="1:29" ht="14.25" customHeight="1">
      <c r="A69" s="181"/>
      <c r="B69" s="181"/>
      <c r="C69" s="181"/>
      <c r="D69" s="181"/>
      <c r="E69" s="181"/>
      <c r="F69" s="181"/>
      <c r="G69" s="181"/>
      <c r="H69" s="161"/>
      <c r="I69" s="161"/>
      <c r="J69" s="161"/>
      <c r="K69" s="161"/>
      <c r="L69" s="161"/>
      <c r="M69" s="161"/>
      <c r="N69" s="161"/>
      <c r="O69" s="161"/>
      <c r="P69" s="161"/>
      <c r="Q69" s="161"/>
      <c r="R69" s="161"/>
      <c r="S69" s="161"/>
      <c r="T69" s="161"/>
      <c r="U69" s="161"/>
      <c r="V69" s="161"/>
      <c r="W69" s="161"/>
      <c r="X69" s="161"/>
      <c r="Y69" s="161"/>
      <c r="Z69" s="161"/>
      <c r="AA69" s="161"/>
      <c r="AB69" s="161"/>
      <c r="AC69" s="161"/>
    </row>
    <row r="70" spans="1:29" ht="14.25" customHeight="1">
      <c r="A70" s="181"/>
      <c r="B70" s="181"/>
      <c r="C70" s="181"/>
      <c r="D70" s="181"/>
      <c r="E70" s="181"/>
      <c r="F70" s="181"/>
      <c r="G70" s="181"/>
      <c r="H70" s="161"/>
      <c r="I70" s="161"/>
      <c r="J70" s="161"/>
      <c r="K70" s="161"/>
      <c r="L70" s="161"/>
      <c r="M70" s="161"/>
      <c r="N70" s="161"/>
      <c r="O70" s="161"/>
      <c r="P70" s="161"/>
      <c r="Q70" s="161"/>
      <c r="R70" s="161"/>
      <c r="S70" s="161"/>
      <c r="T70" s="161"/>
      <c r="U70" s="161"/>
      <c r="V70" s="161"/>
      <c r="W70" s="161"/>
      <c r="X70" s="161"/>
      <c r="Y70" s="161"/>
      <c r="Z70" s="161"/>
      <c r="AA70" s="161"/>
      <c r="AB70" s="161"/>
      <c r="AC70" s="161"/>
    </row>
    <row r="71" spans="1:29" ht="14.25" customHeight="1">
      <c r="A71" s="181"/>
      <c r="B71" s="181"/>
      <c r="C71" s="181"/>
      <c r="D71" s="181"/>
      <c r="E71" s="181"/>
      <c r="F71" s="181"/>
      <c r="G71" s="181"/>
      <c r="H71" s="161"/>
      <c r="I71" s="161"/>
      <c r="J71" s="161"/>
      <c r="K71" s="161"/>
      <c r="L71" s="161"/>
      <c r="M71" s="161"/>
      <c r="N71" s="161"/>
      <c r="O71" s="161"/>
      <c r="P71" s="161"/>
      <c r="Q71" s="161"/>
      <c r="R71" s="161"/>
      <c r="S71" s="161"/>
      <c r="T71" s="161"/>
      <c r="U71" s="161"/>
      <c r="V71" s="161"/>
      <c r="W71" s="161"/>
      <c r="X71" s="161"/>
      <c r="Y71" s="161"/>
      <c r="Z71" s="161"/>
      <c r="AA71" s="161"/>
      <c r="AB71" s="161"/>
      <c r="AC71" s="161"/>
    </row>
    <row r="72" spans="1:29" ht="14.25" customHeight="1">
      <c r="A72" s="181"/>
      <c r="B72" s="181"/>
      <c r="C72" s="181"/>
      <c r="D72" s="181"/>
      <c r="E72" s="181"/>
      <c r="F72" s="181"/>
      <c r="G72" s="181"/>
      <c r="H72" s="161"/>
      <c r="I72" s="161"/>
      <c r="J72" s="161"/>
      <c r="K72" s="161"/>
      <c r="L72" s="161"/>
      <c r="M72" s="161"/>
      <c r="N72" s="161"/>
      <c r="O72" s="161"/>
      <c r="P72" s="161"/>
      <c r="Q72" s="161"/>
      <c r="R72" s="161"/>
      <c r="S72" s="161"/>
      <c r="T72" s="161"/>
      <c r="U72" s="161"/>
      <c r="V72" s="161"/>
      <c r="W72" s="161"/>
      <c r="X72" s="161"/>
      <c r="Y72" s="161"/>
      <c r="Z72" s="161"/>
      <c r="AA72" s="161"/>
      <c r="AB72" s="161"/>
      <c r="AC72" s="161"/>
    </row>
    <row r="73" spans="1:29" ht="14.25" customHeight="1">
      <c r="A73" s="181"/>
      <c r="B73" s="181"/>
      <c r="C73" s="181"/>
      <c r="D73" s="181"/>
      <c r="E73" s="181"/>
      <c r="F73" s="181"/>
      <c r="G73" s="181"/>
      <c r="H73" s="161"/>
      <c r="I73" s="161"/>
      <c r="J73" s="161"/>
      <c r="K73" s="161"/>
      <c r="L73" s="161"/>
      <c r="M73" s="161"/>
      <c r="N73" s="161"/>
      <c r="O73" s="161"/>
      <c r="P73" s="161"/>
      <c r="Q73" s="161"/>
      <c r="R73" s="161"/>
      <c r="S73" s="161"/>
      <c r="T73" s="161"/>
      <c r="U73" s="161"/>
      <c r="V73" s="161"/>
      <c r="W73" s="161"/>
      <c r="X73" s="161"/>
      <c r="Y73" s="161"/>
      <c r="Z73" s="161"/>
      <c r="AA73" s="161"/>
      <c r="AB73" s="161"/>
      <c r="AC73" s="161"/>
    </row>
    <row r="74" spans="1:29" ht="14.25" customHeight="1">
      <c r="A74" s="181"/>
      <c r="B74" s="181"/>
      <c r="C74" s="181"/>
      <c r="D74" s="181"/>
      <c r="E74" s="181"/>
      <c r="F74" s="181"/>
      <c r="G74" s="181"/>
      <c r="H74" s="161"/>
      <c r="I74" s="161"/>
      <c r="J74" s="161"/>
      <c r="K74" s="161"/>
      <c r="L74" s="161"/>
      <c r="M74" s="161"/>
      <c r="N74" s="161"/>
      <c r="O74" s="161"/>
      <c r="P74" s="161"/>
      <c r="Q74" s="161"/>
      <c r="R74" s="161"/>
      <c r="S74" s="161"/>
      <c r="T74" s="161"/>
      <c r="U74" s="161"/>
      <c r="V74" s="161"/>
      <c r="W74" s="161"/>
      <c r="X74" s="161"/>
      <c r="Y74" s="161"/>
      <c r="Z74" s="161"/>
      <c r="AA74" s="161"/>
      <c r="AB74" s="161"/>
      <c r="AC74" s="161"/>
    </row>
    <row r="75" spans="1:29" ht="14.25" customHeight="1">
      <c r="A75" s="181"/>
      <c r="B75" s="181"/>
      <c r="C75" s="181"/>
      <c r="D75" s="181"/>
      <c r="E75" s="181"/>
      <c r="F75" s="181"/>
      <c r="G75" s="181"/>
      <c r="H75" s="161"/>
      <c r="I75" s="161"/>
      <c r="J75" s="161"/>
      <c r="K75" s="161"/>
      <c r="L75" s="161"/>
      <c r="M75" s="161"/>
      <c r="N75" s="161"/>
      <c r="O75" s="161"/>
      <c r="P75" s="161"/>
      <c r="Q75" s="161"/>
      <c r="R75" s="161"/>
      <c r="S75" s="161"/>
      <c r="T75" s="161"/>
      <c r="U75" s="161"/>
      <c r="V75" s="161"/>
      <c r="W75" s="161"/>
      <c r="X75" s="161"/>
      <c r="Y75" s="161"/>
      <c r="Z75" s="161"/>
      <c r="AA75" s="161"/>
      <c r="AB75" s="161"/>
      <c r="AC75" s="161"/>
    </row>
    <row r="76" spans="1:29" ht="14.25" customHeight="1">
      <c r="A76" s="181"/>
      <c r="B76" s="181"/>
      <c r="C76" s="181"/>
      <c r="D76" s="181"/>
      <c r="E76" s="181"/>
      <c r="F76" s="181"/>
      <c r="G76" s="181"/>
      <c r="H76" s="161"/>
      <c r="I76" s="161"/>
      <c r="J76" s="161"/>
      <c r="K76" s="161"/>
      <c r="L76" s="161"/>
      <c r="M76" s="161"/>
      <c r="N76" s="161"/>
      <c r="O76" s="161"/>
      <c r="P76" s="161"/>
      <c r="Q76" s="161"/>
      <c r="R76" s="161"/>
      <c r="S76" s="161"/>
      <c r="T76" s="161"/>
      <c r="U76" s="161"/>
      <c r="V76" s="161"/>
      <c r="W76" s="161"/>
      <c r="X76" s="161"/>
      <c r="Y76" s="161"/>
      <c r="Z76" s="161"/>
      <c r="AA76" s="161"/>
      <c r="AB76" s="161"/>
      <c r="AC76" s="161"/>
    </row>
    <row r="77" spans="1:29" ht="14.25" customHeight="1">
      <c r="A77" s="181"/>
      <c r="B77" s="181"/>
      <c r="C77" s="181"/>
      <c r="D77" s="181"/>
      <c r="E77" s="181"/>
      <c r="F77" s="181"/>
      <c r="G77" s="181"/>
      <c r="H77" s="161"/>
      <c r="I77" s="161"/>
      <c r="J77" s="161"/>
      <c r="K77" s="161"/>
      <c r="L77" s="161"/>
      <c r="M77" s="161"/>
      <c r="N77" s="161"/>
      <c r="O77" s="161"/>
      <c r="P77" s="161"/>
      <c r="Q77" s="161"/>
      <c r="R77" s="161"/>
      <c r="S77" s="161"/>
      <c r="T77" s="161"/>
      <c r="U77" s="161"/>
      <c r="V77" s="161"/>
      <c r="W77" s="161"/>
      <c r="X77" s="161"/>
      <c r="Y77" s="161"/>
      <c r="Z77" s="161"/>
      <c r="AA77" s="161"/>
      <c r="AB77" s="161"/>
      <c r="AC77" s="161"/>
    </row>
    <row r="78" spans="1:29" ht="14.25" customHeight="1">
      <c r="A78" s="181"/>
      <c r="B78" s="181"/>
      <c r="C78" s="181"/>
      <c r="D78" s="181"/>
      <c r="E78" s="181"/>
      <c r="F78" s="181"/>
      <c r="G78" s="181"/>
      <c r="H78" s="161"/>
      <c r="I78" s="161"/>
      <c r="J78" s="161"/>
      <c r="K78" s="161"/>
      <c r="L78" s="161"/>
      <c r="M78" s="161"/>
      <c r="N78" s="161"/>
      <c r="O78" s="161"/>
      <c r="P78" s="161"/>
      <c r="Q78" s="161"/>
      <c r="R78" s="161"/>
      <c r="S78" s="161"/>
      <c r="T78" s="161"/>
      <c r="U78" s="161"/>
      <c r="V78" s="161"/>
      <c r="W78" s="161"/>
      <c r="X78" s="161"/>
      <c r="Y78" s="161"/>
      <c r="Z78" s="161"/>
      <c r="AA78" s="161"/>
      <c r="AB78" s="161"/>
      <c r="AC78" s="161"/>
    </row>
    <row r="79" spans="1:29" ht="14.25" customHeight="1">
      <c r="A79" s="181"/>
      <c r="B79" s="181"/>
      <c r="C79" s="181"/>
      <c r="D79" s="181"/>
      <c r="E79" s="181"/>
      <c r="F79" s="181"/>
      <c r="G79" s="181"/>
      <c r="H79" s="161"/>
      <c r="I79" s="161"/>
      <c r="J79" s="161"/>
      <c r="K79" s="161"/>
      <c r="L79" s="161"/>
      <c r="M79" s="161"/>
      <c r="N79" s="161"/>
      <c r="O79" s="161"/>
      <c r="P79" s="161"/>
      <c r="Q79" s="161"/>
      <c r="R79" s="161"/>
      <c r="S79" s="161"/>
      <c r="T79" s="161"/>
      <c r="U79" s="161"/>
      <c r="V79" s="161"/>
      <c r="W79" s="161"/>
      <c r="X79" s="161"/>
      <c r="Y79" s="161"/>
      <c r="Z79" s="161"/>
      <c r="AA79" s="161"/>
      <c r="AB79" s="161"/>
      <c r="AC79" s="161"/>
    </row>
    <row r="80" spans="1:29" ht="14.25" customHeight="1">
      <c r="A80" s="181"/>
      <c r="B80" s="181"/>
      <c r="C80" s="181"/>
      <c r="D80" s="181"/>
      <c r="E80" s="181"/>
      <c r="F80" s="181"/>
      <c r="G80" s="181"/>
      <c r="H80" s="161"/>
      <c r="I80" s="161"/>
      <c r="J80" s="161"/>
      <c r="K80" s="161"/>
      <c r="L80" s="161"/>
      <c r="M80" s="161"/>
      <c r="N80" s="161"/>
      <c r="O80" s="161"/>
      <c r="P80" s="161"/>
      <c r="Q80" s="161"/>
      <c r="R80" s="161"/>
      <c r="S80" s="161"/>
      <c r="T80" s="161"/>
      <c r="U80" s="161"/>
      <c r="V80" s="161"/>
      <c r="W80" s="161"/>
      <c r="X80" s="161"/>
      <c r="Y80" s="161"/>
      <c r="Z80" s="161"/>
      <c r="AA80" s="161"/>
      <c r="AB80" s="161"/>
      <c r="AC80" s="161"/>
    </row>
    <row r="81" spans="1:29" ht="14.25" customHeight="1">
      <c r="A81" s="181"/>
      <c r="B81" s="181"/>
      <c r="C81" s="181"/>
      <c r="D81" s="181"/>
      <c r="E81" s="181"/>
      <c r="F81" s="181"/>
      <c r="G81" s="181"/>
      <c r="H81" s="161"/>
      <c r="I81" s="161"/>
      <c r="J81" s="161"/>
      <c r="K81" s="161"/>
      <c r="L81" s="161"/>
      <c r="M81" s="161"/>
      <c r="N81" s="161"/>
      <c r="O81" s="161"/>
      <c r="P81" s="161"/>
      <c r="Q81" s="161"/>
      <c r="R81" s="161"/>
      <c r="S81" s="161"/>
      <c r="T81" s="161"/>
      <c r="U81" s="161"/>
      <c r="V81" s="161"/>
      <c r="W81" s="161"/>
      <c r="X81" s="161"/>
      <c r="Y81" s="161"/>
      <c r="Z81" s="161"/>
      <c r="AA81" s="161"/>
      <c r="AB81" s="161"/>
      <c r="AC81" s="161"/>
    </row>
    <row r="82" spans="1:29" ht="14.25" customHeight="1">
      <c r="A82" s="181"/>
      <c r="B82" s="181"/>
      <c r="C82" s="181"/>
      <c r="D82" s="181"/>
      <c r="E82" s="181"/>
      <c r="F82" s="181"/>
      <c r="G82" s="181"/>
      <c r="H82" s="161"/>
      <c r="I82" s="161"/>
      <c r="J82" s="161"/>
      <c r="K82" s="161"/>
      <c r="L82" s="161"/>
      <c r="M82" s="161"/>
      <c r="N82" s="161"/>
      <c r="O82" s="161"/>
      <c r="P82" s="161"/>
      <c r="Q82" s="161"/>
      <c r="R82" s="161"/>
      <c r="S82" s="161"/>
      <c r="T82" s="161"/>
      <c r="U82" s="161"/>
      <c r="V82" s="161"/>
      <c r="W82" s="161"/>
      <c r="X82" s="161"/>
      <c r="Y82" s="161"/>
      <c r="Z82" s="161"/>
      <c r="AA82" s="161"/>
      <c r="AB82" s="161"/>
      <c r="AC82" s="161"/>
    </row>
    <row r="83" spans="1:29" ht="14.25" customHeight="1">
      <c r="A83" s="181"/>
      <c r="B83" s="181"/>
      <c r="C83" s="181"/>
      <c r="D83" s="181"/>
      <c r="E83" s="181"/>
      <c r="F83" s="181"/>
      <c r="G83" s="181"/>
      <c r="H83" s="161"/>
      <c r="I83" s="161"/>
      <c r="J83" s="161"/>
      <c r="K83" s="161"/>
      <c r="L83" s="161"/>
      <c r="M83" s="161"/>
      <c r="N83" s="161"/>
      <c r="O83" s="161"/>
      <c r="P83" s="161"/>
      <c r="Q83" s="161"/>
      <c r="R83" s="161"/>
      <c r="S83" s="161"/>
      <c r="T83" s="161"/>
      <c r="U83" s="161"/>
      <c r="V83" s="161"/>
      <c r="W83" s="161"/>
      <c r="X83" s="161"/>
      <c r="Y83" s="161"/>
      <c r="Z83" s="161"/>
      <c r="AA83" s="161"/>
      <c r="AB83" s="161"/>
      <c r="AC83" s="161"/>
    </row>
    <row r="84" spans="1:29" ht="14.25" customHeight="1">
      <c r="A84" s="181"/>
      <c r="B84" s="181"/>
      <c r="C84" s="181"/>
      <c r="D84" s="181"/>
      <c r="E84" s="181"/>
      <c r="F84" s="181"/>
      <c r="G84" s="181"/>
      <c r="H84" s="161"/>
      <c r="I84" s="161"/>
      <c r="J84" s="161"/>
      <c r="K84" s="161"/>
      <c r="L84" s="161"/>
      <c r="M84" s="161"/>
      <c r="N84" s="161"/>
      <c r="O84" s="161"/>
      <c r="P84" s="161"/>
      <c r="Q84" s="161"/>
      <c r="R84" s="161"/>
      <c r="S84" s="161"/>
      <c r="T84" s="161"/>
      <c r="U84" s="161"/>
      <c r="V84" s="161"/>
      <c r="W84" s="161"/>
      <c r="X84" s="161"/>
      <c r="Y84" s="161"/>
      <c r="Z84" s="161"/>
      <c r="AA84" s="161"/>
      <c r="AB84" s="161"/>
      <c r="AC84" s="161"/>
    </row>
    <row r="85" spans="1:29" ht="14.25" customHeight="1">
      <c r="A85" s="181"/>
      <c r="B85" s="181"/>
      <c r="C85" s="181"/>
      <c r="D85" s="181"/>
      <c r="E85" s="181"/>
      <c r="F85" s="181"/>
      <c r="G85" s="181"/>
      <c r="H85" s="161"/>
      <c r="I85" s="161"/>
      <c r="J85" s="161"/>
      <c r="K85" s="161"/>
      <c r="L85" s="161"/>
      <c r="M85" s="161"/>
      <c r="N85" s="161"/>
      <c r="O85" s="161"/>
      <c r="P85" s="161"/>
      <c r="Q85" s="161"/>
      <c r="R85" s="161"/>
      <c r="S85" s="161"/>
      <c r="T85" s="161"/>
      <c r="U85" s="161"/>
      <c r="V85" s="161"/>
      <c r="W85" s="161"/>
      <c r="X85" s="161"/>
      <c r="Y85" s="161"/>
      <c r="Z85" s="161"/>
      <c r="AA85" s="161"/>
      <c r="AB85" s="161"/>
      <c r="AC85" s="161"/>
    </row>
    <row r="86" spans="1:29" ht="14.25" customHeight="1">
      <c r="A86" s="181"/>
      <c r="B86" s="181"/>
      <c r="C86" s="181"/>
      <c r="D86" s="181"/>
      <c r="E86" s="181"/>
      <c r="F86" s="181"/>
      <c r="G86" s="181"/>
      <c r="H86" s="161"/>
      <c r="I86" s="161"/>
      <c r="J86" s="161"/>
      <c r="K86" s="161"/>
      <c r="L86" s="161"/>
      <c r="M86" s="161"/>
      <c r="N86" s="161"/>
      <c r="O86" s="161"/>
      <c r="P86" s="161"/>
      <c r="Q86" s="161"/>
      <c r="R86" s="161"/>
      <c r="S86" s="161"/>
      <c r="T86" s="161"/>
      <c r="U86" s="161"/>
      <c r="V86" s="161"/>
      <c r="W86" s="161"/>
      <c r="X86" s="161"/>
      <c r="Y86" s="161"/>
      <c r="Z86" s="161"/>
      <c r="AA86" s="161"/>
      <c r="AB86" s="161"/>
      <c r="AC86" s="161"/>
    </row>
    <row r="87" spans="1:29" ht="14.25" customHeight="1">
      <c r="A87" s="181"/>
      <c r="B87" s="181"/>
      <c r="C87" s="181"/>
      <c r="D87" s="181"/>
      <c r="E87" s="181"/>
      <c r="F87" s="181"/>
      <c r="G87" s="181"/>
      <c r="H87" s="161"/>
      <c r="I87" s="161"/>
      <c r="J87" s="161"/>
      <c r="K87" s="161"/>
      <c r="L87" s="161"/>
      <c r="M87" s="161"/>
      <c r="N87" s="161"/>
      <c r="O87" s="161"/>
      <c r="P87" s="161"/>
      <c r="Q87" s="161"/>
      <c r="R87" s="161"/>
      <c r="S87" s="161"/>
      <c r="T87" s="161"/>
      <c r="U87" s="161"/>
      <c r="V87" s="161"/>
      <c r="W87" s="161"/>
      <c r="X87" s="161"/>
      <c r="Y87" s="161"/>
      <c r="Z87" s="161"/>
      <c r="AA87" s="161"/>
      <c r="AB87" s="161"/>
      <c r="AC87" s="161"/>
    </row>
    <row r="88" spans="1:29" ht="14.25" customHeight="1">
      <c r="A88" s="181"/>
      <c r="B88" s="181"/>
      <c r="C88" s="181"/>
      <c r="D88" s="181"/>
      <c r="E88" s="181"/>
      <c r="F88" s="181"/>
      <c r="G88" s="181"/>
      <c r="H88" s="161"/>
      <c r="I88" s="161"/>
      <c r="J88" s="161"/>
      <c r="K88" s="161"/>
      <c r="L88" s="161"/>
      <c r="M88" s="161"/>
      <c r="N88" s="161"/>
      <c r="O88" s="161"/>
      <c r="P88" s="161"/>
      <c r="Q88" s="161"/>
      <c r="R88" s="161"/>
      <c r="S88" s="161"/>
      <c r="T88" s="161"/>
      <c r="U88" s="161"/>
      <c r="V88" s="161"/>
      <c r="W88" s="161"/>
      <c r="X88" s="161"/>
      <c r="Y88" s="161"/>
      <c r="Z88" s="161"/>
      <c r="AA88" s="161"/>
      <c r="AB88" s="161"/>
      <c r="AC88" s="161"/>
    </row>
    <row r="89" spans="1:29" ht="14.25" customHeight="1">
      <c r="A89" s="181"/>
      <c r="B89" s="181"/>
      <c r="C89" s="181"/>
      <c r="D89" s="181"/>
      <c r="E89" s="181"/>
      <c r="F89" s="181"/>
      <c r="G89" s="181"/>
      <c r="H89" s="161"/>
      <c r="I89" s="161"/>
      <c r="J89" s="161"/>
      <c r="K89" s="161"/>
      <c r="L89" s="161"/>
      <c r="M89" s="161"/>
      <c r="N89" s="161"/>
      <c r="O89" s="161"/>
      <c r="P89" s="161"/>
      <c r="Q89" s="161"/>
      <c r="R89" s="161"/>
      <c r="S89" s="161"/>
      <c r="T89" s="161"/>
      <c r="U89" s="161"/>
      <c r="V89" s="161"/>
      <c r="W89" s="161"/>
      <c r="X89" s="161"/>
      <c r="Y89" s="161"/>
      <c r="Z89" s="161"/>
      <c r="AA89" s="161"/>
      <c r="AB89" s="161"/>
      <c r="AC89" s="161"/>
    </row>
    <row r="90" spans="1:29" ht="14.25" customHeight="1">
      <c r="A90" s="181"/>
      <c r="B90" s="181"/>
      <c r="C90" s="181"/>
      <c r="D90" s="181"/>
      <c r="E90" s="181"/>
      <c r="F90" s="181"/>
      <c r="G90" s="181"/>
    </row>
    <row r="91" spans="1:29" ht="14.25" customHeight="1">
      <c r="A91" s="181"/>
      <c r="B91" s="181"/>
      <c r="C91" s="181"/>
      <c r="D91" s="181"/>
      <c r="E91" s="181"/>
      <c r="F91" s="181"/>
      <c r="G91" s="181"/>
    </row>
    <row r="92" spans="1:29" ht="14.25" customHeight="1">
      <c r="A92" s="181"/>
      <c r="B92" s="181"/>
      <c r="C92" s="181"/>
      <c r="D92" s="181"/>
      <c r="E92" s="181"/>
      <c r="F92" s="181"/>
      <c r="G92" s="181"/>
    </row>
    <row r="93" spans="1:29" ht="14.25" customHeight="1">
      <c r="A93" s="181"/>
      <c r="B93" s="181"/>
      <c r="C93" s="181"/>
      <c r="D93" s="181"/>
      <c r="E93" s="181"/>
      <c r="F93" s="181"/>
      <c r="G93" s="181"/>
    </row>
    <row r="94" spans="1:29" ht="14.25" customHeight="1">
      <c r="A94" s="181"/>
      <c r="B94" s="181"/>
      <c r="C94" s="181"/>
      <c r="D94" s="181"/>
      <c r="E94" s="181"/>
      <c r="F94" s="181"/>
      <c r="G94" s="181"/>
    </row>
    <row r="95" spans="1:29" ht="14.25" customHeight="1">
      <c r="A95" s="181"/>
      <c r="B95" s="181"/>
      <c r="C95" s="181"/>
      <c r="D95" s="181"/>
      <c r="E95" s="181"/>
      <c r="F95" s="181"/>
      <c r="G95" s="181"/>
    </row>
    <row r="96" spans="1:29" ht="14.25" customHeight="1">
      <c r="A96" s="181"/>
      <c r="B96" s="181"/>
      <c r="C96" s="181"/>
      <c r="D96" s="181"/>
      <c r="E96" s="181"/>
      <c r="F96" s="181"/>
      <c r="G96" s="181"/>
    </row>
    <row r="97" spans="1:7" ht="14.25" customHeight="1">
      <c r="A97" s="181"/>
      <c r="B97" s="181"/>
      <c r="C97" s="181"/>
      <c r="D97" s="181"/>
      <c r="E97" s="181"/>
      <c r="F97" s="181"/>
      <c r="G97" s="181"/>
    </row>
    <row r="98" spans="1:7" ht="14.25" customHeight="1">
      <c r="A98" s="181"/>
      <c r="B98" s="181"/>
      <c r="C98" s="181"/>
      <c r="D98" s="181"/>
      <c r="E98" s="181"/>
      <c r="F98" s="181"/>
      <c r="G98" s="181"/>
    </row>
    <row r="99" spans="1:7" ht="14.25" customHeight="1">
      <c r="A99" s="181"/>
      <c r="B99" s="181"/>
      <c r="C99" s="181"/>
      <c r="D99" s="181"/>
      <c r="E99" s="181"/>
      <c r="F99" s="181"/>
      <c r="G99" s="181"/>
    </row>
    <row r="100" spans="1:7" ht="14.25" customHeight="1">
      <c r="A100" s="181"/>
      <c r="B100" s="181"/>
      <c r="C100" s="181"/>
      <c r="D100" s="181"/>
      <c r="E100" s="181"/>
      <c r="F100" s="181"/>
      <c r="G100" s="181"/>
    </row>
    <row r="101" spans="1:7" ht="14.25" customHeight="1">
      <c r="A101" s="181"/>
      <c r="B101" s="181"/>
      <c r="C101" s="181"/>
      <c r="D101" s="181"/>
      <c r="E101" s="181"/>
      <c r="F101" s="181"/>
      <c r="G101" s="181"/>
    </row>
    <row r="102" spans="1:7" ht="14.25" customHeight="1">
      <c r="A102" s="181"/>
      <c r="B102" s="181"/>
      <c r="C102" s="181"/>
      <c r="D102" s="181"/>
      <c r="E102" s="181"/>
      <c r="F102" s="181"/>
      <c r="G102" s="181"/>
    </row>
    <row r="103" spans="1:7" ht="14.25" customHeight="1">
      <c r="A103" s="181"/>
      <c r="B103" s="181"/>
      <c r="C103" s="181"/>
      <c r="D103" s="181"/>
      <c r="E103" s="181"/>
      <c r="F103" s="181"/>
      <c r="G103" s="181"/>
    </row>
    <row r="104" spans="1:7" ht="14.25" customHeight="1">
      <c r="A104" s="181"/>
      <c r="B104" s="181"/>
      <c r="C104" s="181"/>
      <c r="D104" s="181"/>
      <c r="E104" s="181"/>
      <c r="F104" s="181"/>
      <c r="G104" s="181"/>
    </row>
    <row r="105" spans="1:7" ht="14.25" customHeight="1">
      <c r="A105" s="181"/>
      <c r="B105" s="181"/>
      <c r="C105" s="181"/>
      <c r="D105" s="181"/>
      <c r="E105" s="181"/>
      <c r="F105" s="181"/>
      <c r="G105" s="181"/>
    </row>
    <row r="106" spans="1:7" ht="14.25" customHeight="1">
      <c r="A106" s="181"/>
      <c r="B106" s="181"/>
      <c r="C106" s="181"/>
      <c r="D106" s="181"/>
      <c r="E106" s="181"/>
      <c r="F106" s="181"/>
      <c r="G106" s="181"/>
    </row>
    <row r="107" spans="1:7" ht="14.25" customHeight="1">
      <c r="A107" s="181"/>
      <c r="B107" s="181"/>
      <c r="C107" s="181"/>
      <c r="D107" s="181"/>
      <c r="E107" s="181"/>
      <c r="F107" s="181"/>
      <c r="G107" s="181"/>
    </row>
    <row r="108" spans="1:7" ht="14.25" customHeight="1">
      <c r="A108" s="181"/>
      <c r="B108" s="181"/>
      <c r="C108" s="181"/>
      <c r="D108" s="181"/>
      <c r="E108" s="181"/>
      <c r="F108" s="181"/>
      <c r="G108" s="181"/>
    </row>
    <row r="109" spans="1:7" ht="14.25" customHeight="1">
      <c r="A109" s="181"/>
      <c r="B109" s="181"/>
      <c r="C109" s="181"/>
      <c r="D109" s="181"/>
      <c r="E109" s="181"/>
      <c r="F109" s="181"/>
      <c r="G109" s="181"/>
    </row>
    <row r="110" spans="1:7" ht="14.25" customHeight="1">
      <c r="A110" s="181"/>
      <c r="B110" s="181"/>
      <c r="C110" s="181"/>
      <c r="D110" s="181"/>
      <c r="E110" s="181"/>
      <c r="F110" s="181"/>
      <c r="G110" s="181"/>
    </row>
    <row r="111" spans="1:7" ht="14.25" customHeight="1">
      <c r="A111" s="181"/>
      <c r="B111" s="181"/>
      <c r="C111" s="181"/>
      <c r="D111" s="181"/>
      <c r="E111" s="181"/>
      <c r="F111" s="181"/>
      <c r="G111" s="181"/>
    </row>
    <row r="112" spans="1:7" ht="14.25" customHeight="1">
      <c r="A112" s="181"/>
      <c r="B112" s="181"/>
      <c r="C112" s="181"/>
      <c r="D112" s="181"/>
      <c r="E112" s="181"/>
      <c r="F112" s="181"/>
      <c r="G112" s="181"/>
    </row>
    <row r="113" spans="1:7" ht="14.25" customHeight="1">
      <c r="A113" s="181"/>
      <c r="B113" s="181"/>
      <c r="C113" s="181"/>
      <c r="D113" s="181"/>
      <c r="E113" s="181"/>
      <c r="F113" s="181"/>
      <c r="G113" s="181"/>
    </row>
    <row r="114" spans="1:7" ht="14.25" customHeight="1">
      <c r="A114" s="181"/>
      <c r="B114" s="181"/>
      <c r="C114" s="181"/>
      <c r="D114" s="181"/>
      <c r="E114" s="181"/>
      <c r="F114" s="181"/>
      <c r="G114" s="181"/>
    </row>
    <row r="115" spans="1:7" ht="14.25" customHeight="1">
      <c r="A115" s="181"/>
      <c r="B115" s="181"/>
      <c r="C115" s="181"/>
      <c r="D115" s="181"/>
      <c r="E115" s="181"/>
      <c r="F115" s="181"/>
      <c r="G115" s="181"/>
    </row>
    <row r="116" spans="1:7" ht="14.25" customHeight="1">
      <c r="A116" s="181"/>
      <c r="B116" s="181"/>
      <c r="C116" s="181"/>
      <c r="D116" s="181"/>
      <c r="E116" s="181"/>
      <c r="F116" s="181"/>
      <c r="G116" s="181"/>
    </row>
    <row r="117" spans="1:7" ht="14.25" customHeight="1">
      <c r="A117" s="181"/>
      <c r="B117" s="181"/>
      <c r="C117" s="181"/>
      <c r="D117" s="181"/>
      <c r="E117" s="181"/>
      <c r="F117" s="181"/>
      <c r="G117" s="181"/>
    </row>
    <row r="118" spans="1:7" ht="14.25" customHeight="1">
      <c r="A118" s="181"/>
      <c r="B118" s="181"/>
      <c r="C118" s="181"/>
      <c r="D118" s="181"/>
      <c r="E118" s="181"/>
      <c r="F118" s="181"/>
      <c r="G118" s="181"/>
    </row>
    <row r="119" spans="1:7" ht="14.25" customHeight="1">
      <c r="A119" s="181"/>
      <c r="B119" s="181"/>
      <c r="C119" s="181"/>
      <c r="D119" s="181"/>
      <c r="E119" s="181"/>
      <c r="F119" s="181"/>
      <c r="G119" s="181"/>
    </row>
    <row r="120" spans="1:7" ht="14.25" customHeight="1">
      <c r="A120" s="181"/>
      <c r="B120" s="181"/>
      <c r="C120" s="181"/>
      <c r="D120" s="181"/>
      <c r="E120" s="181"/>
      <c r="F120" s="181"/>
      <c r="G120" s="181"/>
    </row>
    <row r="121" spans="1:7" ht="14.25" customHeight="1">
      <c r="A121" s="181"/>
      <c r="B121" s="181"/>
      <c r="C121" s="181"/>
      <c r="D121" s="181"/>
      <c r="E121" s="181"/>
      <c r="F121" s="181"/>
      <c r="G121" s="181"/>
    </row>
    <row r="122" spans="1:7" ht="14.25" customHeight="1">
      <c r="A122" s="181"/>
      <c r="B122" s="181"/>
      <c r="C122" s="181"/>
      <c r="D122" s="181"/>
      <c r="E122" s="181"/>
      <c r="F122" s="181"/>
      <c r="G122" s="181"/>
    </row>
    <row r="123" spans="1:7" ht="14.25" customHeight="1">
      <c r="A123" s="181"/>
      <c r="B123" s="181"/>
      <c r="C123" s="181"/>
      <c r="D123" s="181"/>
      <c r="E123" s="181"/>
      <c r="F123" s="181"/>
      <c r="G123" s="181"/>
    </row>
    <row r="124" spans="1:7" ht="14.25" customHeight="1">
      <c r="A124" s="181"/>
      <c r="B124" s="181"/>
      <c r="C124" s="181"/>
      <c r="D124" s="181"/>
      <c r="E124" s="181"/>
      <c r="F124" s="181"/>
      <c r="G124" s="181"/>
    </row>
    <row r="125" spans="1:7" ht="14.25" customHeight="1">
      <c r="A125" s="181"/>
      <c r="B125" s="181"/>
      <c r="C125" s="181"/>
      <c r="D125" s="181"/>
      <c r="E125" s="181"/>
      <c r="F125" s="181"/>
      <c r="G125" s="181"/>
    </row>
    <row r="126" spans="1:7" ht="14.25" customHeight="1">
      <c r="A126" s="181"/>
      <c r="B126" s="181"/>
      <c r="C126" s="181"/>
      <c r="D126" s="181"/>
      <c r="E126" s="181"/>
      <c r="F126" s="181"/>
      <c r="G126" s="181"/>
    </row>
    <row r="127" spans="1:7" ht="14.25" customHeight="1">
      <c r="A127" s="181"/>
      <c r="B127" s="181"/>
      <c r="C127" s="181"/>
      <c r="D127" s="181"/>
      <c r="E127" s="181"/>
      <c r="F127" s="181"/>
      <c r="G127" s="181"/>
    </row>
    <row r="128" spans="1:7" ht="14.25" customHeight="1">
      <c r="A128" s="181"/>
      <c r="B128" s="181"/>
      <c r="C128" s="181"/>
      <c r="D128" s="181"/>
      <c r="E128" s="181"/>
      <c r="F128" s="181"/>
      <c r="G128" s="181"/>
    </row>
    <row r="129" spans="1:7" ht="14.25" customHeight="1">
      <c r="A129" s="181"/>
      <c r="B129" s="181"/>
      <c r="C129" s="181"/>
      <c r="D129" s="181"/>
      <c r="E129" s="181"/>
      <c r="F129" s="181"/>
      <c r="G129" s="181"/>
    </row>
    <row r="130" spans="1:7" ht="14.25" customHeight="1">
      <c r="A130" s="181"/>
      <c r="B130" s="181"/>
      <c r="C130" s="181"/>
      <c r="D130" s="181"/>
      <c r="E130" s="181"/>
      <c r="F130" s="181"/>
      <c r="G130" s="181"/>
    </row>
    <row r="131" spans="1:7" ht="14.25" customHeight="1">
      <c r="A131" s="181"/>
      <c r="B131" s="181"/>
      <c r="C131" s="181"/>
      <c r="D131" s="181"/>
      <c r="E131" s="181"/>
      <c r="F131" s="181"/>
      <c r="G131" s="181"/>
    </row>
    <row r="132" spans="1:7" ht="14.25" customHeight="1">
      <c r="A132" s="181"/>
      <c r="B132" s="181"/>
      <c r="C132" s="181"/>
      <c r="D132" s="181"/>
      <c r="E132" s="181"/>
      <c r="F132" s="181"/>
      <c r="G132" s="181"/>
    </row>
    <row r="133" spans="1:7" ht="14.25" customHeight="1">
      <c r="A133" s="181"/>
      <c r="B133" s="181"/>
      <c r="C133" s="181"/>
      <c r="D133" s="181"/>
      <c r="E133" s="181"/>
      <c r="F133" s="181"/>
      <c r="G133" s="181"/>
    </row>
    <row r="134" spans="1:7" ht="14.25" customHeight="1">
      <c r="A134" s="181"/>
      <c r="B134" s="181"/>
      <c r="C134" s="181"/>
      <c r="D134" s="181"/>
      <c r="E134" s="181"/>
      <c r="F134" s="181"/>
      <c r="G134" s="181"/>
    </row>
    <row r="135" spans="1:7" ht="14.25" customHeight="1">
      <c r="A135" s="181"/>
      <c r="B135" s="181"/>
      <c r="C135" s="181"/>
      <c r="D135" s="181"/>
      <c r="E135" s="181"/>
      <c r="F135" s="181"/>
      <c r="G135" s="181"/>
    </row>
    <row r="136" spans="1:7" ht="14.25" customHeight="1">
      <c r="A136" s="181"/>
      <c r="B136" s="181"/>
      <c r="C136" s="181"/>
      <c r="D136" s="181"/>
      <c r="E136" s="181"/>
      <c r="F136" s="181"/>
      <c r="G136" s="181"/>
    </row>
    <row r="137" spans="1:7" ht="14.25" customHeight="1">
      <c r="A137" s="181"/>
      <c r="B137" s="181"/>
      <c r="C137" s="181"/>
      <c r="D137" s="181"/>
      <c r="E137" s="181"/>
      <c r="F137" s="181"/>
      <c r="G137" s="181"/>
    </row>
    <row r="138" spans="1:7" ht="14.25" customHeight="1">
      <c r="A138" s="181"/>
      <c r="B138" s="181"/>
      <c r="C138" s="181"/>
      <c r="D138" s="181"/>
      <c r="E138" s="181"/>
      <c r="F138" s="181"/>
      <c r="G138" s="181"/>
    </row>
    <row r="139" spans="1:7" ht="14.25" customHeight="1">
      <c r="A139" s="181"/>
      <c r="B139" s="181"/>
      <c r="C139" s="181"/>
      <c r="D139" s="181"/>
      <c r="E139" s="181"/>
      <c r="F139" s="181"/>
      <c r="G139" s="181"/>
    </row>
    <row r="140" spans="1:7" ht="14.25" customHeight="1">
      <c r="A140" s="181"/>
      <c r="B140" s="181"/>
      <c r="C140" s="181"/>
      <c r="D140" s="181"/>
      <c r="E140" s="181"/>
      <c r="F140" s="181"/>
      <c r="G140" s="181"/>
    </row>
    <row r="141" spans="1:7" ht="14.25" customHeight="1">
      <c r="A141" s="181"/>
      <c r="B141" s="181"/>
      <c r="C141" s="181"/>
      <c r="D141" s="181"/>
      <c r="E141" s="181"/>
      <c r="F141" s="181"/>
      <c r="G141" s="181"/>
    </row>
    <row r="142" spans="1:7" ht="14.25" customHeight="1">
      <c r="A142" s="181"/>
      <c r="B142" s="181"/>
      <c r="C142" s="181"/>
      <c r="D142" s="181"/>
      <c r="E142" s="181"/>
      <c r="F142" s="181"/>
      <c r="G142" s="181"/>
    </row>
    <row r="143" spans="1:7" ht="14.25" customHeight="1">
      <c r="A143" s="181"/>
      <c r="B143" s="181"/>
      <c r="C143" s="181"/>
      <c r="D143" s="181"/>
      <c r="E143" s="181"/>
      <c r="F143" s="181"/>
      <c r="G143" s="181"/>
    </row>
    <row r="144" spans="1:7" ht="14.25" customHeight="1">
      <c r="A144" s="181"/>
      <c r="B144" s="181"/>
      <c r="C144" s="181"/>
      <c r="D144" s="181"/>
      <c r="E144" s="181"/>
      <c r="F144" s="181"/>
      <c r="G144" s="181"/>
    </row>
    <row r="145" spans="1:7" ht="14.25" customHeight="1">
      <c r="A145" s="181"/>
      <c r="B145" s="181"/>
      <c r="C145" s="181"/>
      <c r="D145" s="181"/>
      <c r="E145" s="181"/>
      <c r="F145" s="181"/>
      <c r="G145" s="181"/>
    </row>
    <row r="146" spans="1:7" ht="14.25" customHeight="1">
      <c r="A146" s="181"/>
      <c r="B146" s="181"/>
      <c r="C146" s="181"/>
      <c r="D146" s="181"/>
      <c r="E146" s="181"/>
      <c r="F146" s="181"/>
      <c r="G146" s="181"/>
    </row>
    <row r="147" spans="1:7" ht="14.25" customHeight="1">
      <c r="A147" s="181"/>
      <c r="B147" s="181"/>
      <c r="C147" s="181"/>
      <c r="D147" s="181"/>
      <c r="E147" s="181"/>
      <c r="F147" s="181"/>
      <c r="G147" s="181"/>
    </row>
    <row r="148" spans="1:7" ht="14.25" customHeight="1">
      <c r="A148" s="181"/>
      <c r="B148" s="181"/>
      <c r="C148" s="181"/>
      <c r="D148" s="181"/>
      <c r="E148" s="181"/>
      <c r="F148" s="181"/>
      <c r="G148" s="181"/>
    </row>
    <row r="149" spans="1:7" ht="14.25" customHeight="1">
      <c r="A149" s="181"/>
      <c r="B149" s="181"/>
      <c r="C149" s="181"/>
      <c r="D149" s="181"/>
      <c r="E149" s="181"/>
      <c r="F149" s="181"/>
      <c r="G149" s="181"/>
    </row>
    <row r="150" spans="1:7" ht="14.25" customHeight="1">
      <c r="A150" s="181"/>
      <c r="B150" s="181"/>
      <c r="C150" s="181"/>
      <c r="D150" s="181"/>
      <c r="E150" s="181"/>
      <c r="F150" s="181"/>
      <c r="G150" s="181"/>
    </row>
    <row r="151" spans="1:7" ht="14.25" customHeight="1">
      <c r="A151" s="181"/>
      <c r="B151" s="181"/>
      <c r="C151" s="181"/>
      <c r="D151" s="181"/>
      <c r="E151" s="181"/>
      <c r="F151" s="181"/>
      <c r="G151" s="181"/>
    </row>
    <row r="152" spans="1:7" ht="14.25" customHeight="1">
      <c r="A152" s="181"/>
      <c r="B152" s="181"/>
      <c r="C152" s="181"/>
      <c r="D152" s="181"/>
      <c r="E152" s="181"/>
      <c r="F152" s="181"/>
      <c r="G152" s="181"/>
    </row>
    <row r="153" spans="1:7" ht="14.25" customHeight="1">
      <c r="A153" s="181"/>
      <c r="B153" s="181"/>
      <c r="C153" s="181"/>
      <c r="D153" s="181"/>
      <c r="E153" s="181"/>
      <c r="F153" s="181"/>
      <c r="G153" s="181"/>
    </row>
    <row r="154" spans="1:7" ht="14.25" customHeight="1">
      <c r="A154" s="181"/>
      <c r="B154" s="181"/>
      <c r="C154" s="181"/>
      <c r="D154" s="181"/>
      <c r="E154" s="181"/>
      <c r="F154" s="181"/>
      <c r="G154" s="181"/>
    </row>
    <row r="155" spans="1:7" ht="14.25" customHeight="1">
      <c r="A155" s="181"/>
      <c r="B155" s="181"/>
      <c r="C155" s="181"/>
      <c r="D155" s="181"/>
      <c r="E155" s="181"/>
      <c r="F155" s="181"/>
      <c r="G155" s="181"/>
    </row>
    <row r="156" spans="1:7" ht="14.25" customHeight="1">
      <c r="A156" s="181"/>
      <c r="B156" s="181"/>
      <c r="C156" s="181"/>
      <c r="D156" s="181"/>
      <c r="E156" s="181"/>
      <c r="F156" s="181"/>
      <c r="G156" s="181"/>
    </row>
    <row r="157" spans="1:7" ht="14.25" customHeight="1">
      <c r="A157" s="181"/>
      <c r="B157" s="181"/>
      <c r="C157" s="181"/>
      <c r="D157" s="181"/>
      <c r="E157" s="181"/>
      <c r="F157" s="181"/>
      <c r="G157" s="181"/>
    </row>
    <row r="158" spans="1:7" ht="14.25" customHeight="1">
      <c r="A158" s="181"/>
      <c r="B158" s="181"/>
      <c r="C158" s="181"/>
      <c r="D158" s="181"/>
      <c r="E158" s="181"/>
      <c r="F158" s="181"/>
      <c r="G158" s="181"/>
    </row>
    <row r="159" spans="1:7" ht="14.25" customHeight="1">
      <c r="A159" s="181"/>
      <c r="B159" s="181"/>
      <c r="C159" s="181"/>
      <c r="D159" s="181"/>
      <c r="E159" s="181"/>
      <c r="F159" s="181"/>
      <c r="G159" s="181"/>
    </row>
    <row r="160" spans="1:7" ht="14.25" customHeight="1">
      <c r="A160" s="181"/>
      <c r="B160" s="181"/>
      <c r="C160" s="181"/>
      <c r="D160" s="181"/>
      <c r="E160" s="181"/>
      <c r="F160" s="181"/>
      <c r="G160" s="181"/>
    </row>
    <row r="161" spans="1:7" ht="14.25" customHeight="1">
      <c r="A161" s="181"/>
      <c r="B161" s="181"/>
      <c r="C161" s="181"/>
      <c r="D161" s="181"/>
      <c r="E161" s="181"/>
      <c r="F161" s="181"/>
      <c r="G161" s="181"/>
    </row>
    <row r="162" spans="1:7" ht="14.25" customHeight="1">
      <c r="A162" s="181"/>
      <c r="B162" s="181"/>
      <c r="C162" s="181"/>
      <c r="D162" s="181"/>
      <c r="E162" s="181"/>
      <c r="F162" s="181"/>
      <c r="G162" s="181"/>
    </row>
    <row r="163" spans="1:7" ht="14.25" customHeight="1">
      <c r="A163" s="181"/>
      <c r="B163" s="181"/>
      <c r="C163" s="181"/>
      <c r="D163" s="181"/>
      <c r="E163" s="181"/>
      <c r="F163" s="181"/>
      <c r="G163" s="181"/>
    </row>
    <row r="164" spans="1:7" ht="14.25" customHeight="1">
      <c r="A164" s="181"/>
      <c r="B164" s="181"/>
      <c r="C164" s="181"/>
      <c r="D164" s="181"/>
      <c r="E164" s="181"/>
      <c r="F164" s="181"/>
      <c r="G164" s="181"/>
    </row>
    <row r="165" spans="1:7" ht="14.25" customHeight="1">
      <c r="A165" s="181"/>
      <c r="B165" s="181"/>
      <c r="C165" s="181"/>
      <c r="D165" s="181"/>
      <c r="E165" s="181"/>
      <c r="F165" s="181"/>
      <c r="G165" s="181"/>
    </row>
    <row r="166" spans="1:7" ht="14.25" customHeight="1">
      <c r="A166" s="181"/>
      <c r="B166" s="181"/>
      <c r="C166" s="181"/>
      <c r="D166" s="181"/>
      <c r="E166" s="181"/>
      <c r="F166" s="181"/>
      <c r="G166" s="181"/>
    </row>
    <row r="167" spans="1:7" ht="14.25" customHeight="1">
      <c r="A167" s="181"/>
      <c r="B167" s="181"/>
      <c r="C167" s="181"/>
      <c r="D167" s="181"/>
      <c r="E167" s="181"/>
      <c r="F167" s="181"/>
      <c r="G167" s="181"/>
    </row>
    <row r="168" spans="1:7" ht="14.25" customHeight="1">
      <c r="A168" s="181"/>
      <c r="B168" s="181"/>
      <c r="C168" s="181"/>
      <c r="D168" s="181"/>
      <c r="E168" s="181"/>
      <c r="F168" s="181"/>
      <c r="G168" s="181"/>
    </row>
    <row r="169" spans="1:7" ht="14.25" customHeight="1">
      <c r="A169" s="181"/>
      <c r="B169" s="181"/>
      <c r="C169" s="181"/>
      <c r="D169" s="181"/>
      <c r="E169" s="181"/>
      <c r="F169" s="181"/>
      <c r="G169" s="181"/>
    </row>
    <row r="170" spans="1:7" ht="14.25" customHeight="1">
      <c r="A170" s="181"/>
      <c r="B170" s="181"/>
      <c r="C170" s="181"/>
      <c r="D170" s="181"/>
      <c r="E170" s="181"/>
      <c r="F170" s="181"/>
      <c r="G170" s="181"/>
    </row>
    <row r="171" spans="1:7" ht="14.25" customHeight="1">
      <c r="A171" s="181"/>
      <c r="B171" s="181"/>
      <c r="C171" s="181"/>
      <c r="D171" s="181"/>
      <c r="E171" s="181"/>
      <c r="F171" s="181"/>
      <c r="G171" s="181"/>
    </row>
    <row r="172" spans="1:7" ht="14.25" customHeight="1">
      <c r="A172" s="181"/>
      <c r="B172" s="181"/>
      <c r="C172" s="181"/>
      <c r="D172" s="181"/>
      <c r="E172" s="181"/>
      <c r="F172" s="181"/>
      <c r="G172" s="181"/>
    </row>
    <row r="173" spans="1:7" ht="14.25" customHeight="1">
      <c r="A173" s="181"/>
      <c r="B173" s="181"/>
      <c r="C173" s="181"/>
      <c r="D173" s="181"/>
      <c r="E173" s="181"/>
      <c r="F173" s="181"/>
      <c r="G173" s="181"/>
    </row>
    <row r="174" spans="1:7" ht="14.25" customHeight="1">
      <c r="A174" s="181"/>
      <c r="B174" s="181"/>
      <c r="C174" s="181"/>
      <c r="D174" s="181"/>
      <c r="E174" s="181"/>
      <c r="F174" s="181"/>
      <c r="G174" s="181"/>
    </row>
    <row r="175" spans="1:7" ht="14.25" customHeight="1">
      <c r="A175" s="181"/>
      <c r="B175" s="181"/>
      <c r="C175" s="181"/>
      <c r="D175" s="181"/>
      <c r="E175" s="181"/>
      <c r="F175" s="181"/>
      <c r="G175" s="181"/>
    </row>
    <row r="176" spans="1:7" ht="14.25" customHeight="1">
      <c r="A176" s="181"/>
      <c r="B176" s="181"/>
      <c r="C176" s="181"/>
      <c r="D176" s="181"/>
      <c r="E176" s="181"/>
      <c r="F176" s="181"/>
      <c r="G176" s="181"/>
    </row>
    <row r="177" spans="1:7" ht="14.25" customHeight="1">
      <c r="A177" s="181"/>
      <c r="B177" s="181"/>
      <c r="C177" s="181"/>
      <c r="D177" s="181"/>
      <c r="E177" s="181"/>
      <c r="F177" s="181"/>
      <c r="G177" s="181"/>
    </row>
    <row r="178" spans="1:7" ht="14.25" customHeight="1">
      <c r="A178" s="181"/>
      <c r="B178" s="181"/>
      <c r="C178" s="181"/>
      <c r="D178" s="181"/>
      <c r="E178" s="181"/>
      <c r="F178" s="181"/>
      <c r="G178" s="181"/>
    </row>
    <row r="179" spans="1:7" ht="14.25" customHeight="1">
      <c r="A179" s="181"/>
      <c r="B179" s="181"/>
      <c r="C179" s="181"/>
      <c r="D179" s="181"/>
      <c r="E179" s="181"/>
      <c r="F179" s="181"/>
      <c r="G179" s="181"/>
    </row>
    <row r="180" spans="1:7" ht="14.25" customHeight="1">
      <c r="A180" s="181"/>
      <c r="B180" s="181"/>
      <c r="C180" s="181"/>
      <c r="D180" s="181"/>
      <c r="E180" s="181"/>
      <c r="F180" s="181"/>
      <c r="G180" s="181"/>
    </row>
    <row r="181" spans="1:7" ht="14.25" customHeight="1">
      <c r="A181" s="181"/>
      <c r="B181" s="181"/>
      <c r="C181" s="181"/>
      <c r="D181" s="181"/>
      <c r="E181" s="181"/>
      <c r="F181" s="181"/>
      <c r="G181" s="181"/>
    </row>
    <row r="182" spans="1:7" ht="14.25" customHeight="1">
      <c r="A182" s="181"/>
      <c r="B182" s="181"/>
      <c r="C182" s="181"/>
      <c r="D182" s="181"/>
      <c r="E182" s="181"/>
      <c r="F182" s="181"/>
      <c r="G182" s="181"/>
    </row>
    <row r="183" spans="1:7" ht="14.25" customHeight="1">
      <c r="A183" s="181"/>
      <c r="B183" s="181"/>
      <c r="C183" s="181"/>
      <c r="D183" s="181"/>
      <c r="E183" s="181"/>
      <c r="F183" s="181"/>
      <c r="G183" s="181"/>
    </row>
    <row r="184" spans="1:7" ht="14.25" customHeight="1">
      <c r="A184" s="181"/>
      <c r="B184" s="181"/>
      <c r="C184" s="181"/>
      <c r="D184" s="181"/>
      <c r="E184" s="181"/>
      <c r="F184" s="181"/>
      <c r="G184" s="181"/>
    </row>
    <row r="185" spans="1:7" ht="14.25" customHeight="1">
      <c r="A185" s="181"/>
      <c r="B185" s="181"/>
      <c r="C185" s="181"/>
      <c r="D185" s="181"/>
      <c r="E185" s="181"/>
      <c r="F185" s="181"/>
      <c r="G185" s="181"/>
    </row>
    <row r="186" spans="1:7" ht="14.25" customHeight="1">
      <c r="A186" s="181"/>
      <c r="B186" s="181"/>
      <c r="C186" s="181"/>
      <c r="D186" s="181"/>
      <c r="E186" s="181"/>
      <c r="F186" s="181"/>
      <c r="G186" s="181"/>
    </row>
    <row r="187" spans="1:7" ht="14.25" customHeight="1">
      <c r="A187" s="181"/>
      <c r="B187" s="181"/>
      <c r="C187" s="181"/>
      <c r="D187" s="181"/>
      <c r="E187" s="181"/>
      <c r="F187" s="181"/>
      <c r="G187" s="181"/>
    </row>
    <row r="188" spans="1:7" ht="14.25" customHeight="1">
      <c r="A188" s="181"/>
      <c r="B188" s="181"/>
      <c r="C188" s="181"/>
      <c r="D188" s="181"/>
      <c r="E188" s="181"/>
      <c r="F188" s="181"/>
      <c r="G188" s="181"/>
    </row>
    <row r="189" spans="1:7" ht="14.25" customHeight="1">
      <c r="A189" s="181"/>
      <c r="B189" s="181"/>
      <c r="C189" s="181"/>
      <c r="D189" s="181"/>
      <c r="E189" s="181"/>
      <c r="F189" s="181"/>
      <c r="G189" s="181"/>
    </row>
    <row r="190" spans="1:7" ht="14.25" customHeight="1">
      <c r="A190" s="181"/>
      <c r="B190" s="181"/>
      <c r="C190" s="181"/>
      <c r="D190" s="181"/>
      <c r="E190" s="181"/>
      <c r="F190" s="181"/>
      <c r="G190" s="181"/>
    </row>
    <row r="191" spans="1:7" ht="14.25" customHeight="1">
      <c r="A191" s="181"/>
      <c r="B191" s="181"/>
      <c r="C191" s="181"/>
      <c r="D191" s="181"/>
      <c r="E191" s="181"/>
      <c r="F191" s="181"/>
      <c r="G191" s="181"/>
    </row>
    <row r="192" spans="1:7" ht="14.25" customHeight="1">
      <c r="A192" s="181"/>
      <c r="B192" s="181"/>
      <c r="C192" s="181"/>
      <c r="D192" s="181"/>
      <c r="E192" s="181"/>
      <c r="F192" s="181"/>
      <c r="G192" s="181"/>
    </row>
    <row r="193" spans="1:7" ht="14.25" customHeight="1">
      <c r="A193" s="181"/>
      <c r="B193" s="181"/>
      <c r="C193" s="181"/>
      <c r="D193" s="181"/>
      <c r="E193" s="181"/>
      <c r="F193" s="181"/>
      <c r="G193" s="181"/>
    </row>
    <row r="194" spans="1:7" ht="14.25" customHeight="1">
      <c r="A194" s="181"/>
      <c r="B194" s="181"/>
      <c r="C194" s="181"/>
      <c r="D194" s="181"/>
      <c r="E194" s="181"/>
      <c r="F194" s="181"/>
      <c r="G194" s="181"/>
    </row>
    <row r="195" spans="1:7" ht="14.25" customHeight="1">
      <c r="A195" s="181"/>
      <c r="B195" s="181"/>
      <c r="C195" s="181"/>
      <c r="D195" s="181"/>
      <c r="E195" s="181"/>
      <c r="F195" s="181"/>
      <c r="G195" s="181"/>
    </row>
    <row r="196" spans="1:7" ht="14.25" customHeight="1">
      <c r="A196" s="181"/>
      <c r="B196" s="181"/>
      <c r="C196" s="181"/>
      <c r="D196" s="181"/>
      <c r="E196" s="181"/>
      <c r="F196" s="181"/>
      <c r="G196" s="181"/>
    </row>
    <row r="197" spans="1:7" ht="14.25" customHeight="1">
      <c r="A197" s="181"/>
      <c r="B197" s="181"/>
      <c r="C197" s="181"/>
      <c r="D197" s="181"/>
      <c r="E197" s="181"/>
      <c r="F197" s="181"/>
      <c r="G197" s="181"/>
    </row>
    <row r="198" spans="1:7" ht="14.25" customHeight="1">
      <c r="A198" s="181"/>
      <c r="B198" s="181"/>
      <c r="C198" s="181"/>
      <c r="D198" s="181"/>
      <c r="E198" s="181"/>
      <c r="F198" s="181"/>
      <c r="G198" s="181"/>
    </row>
    <row r="199" spans="1:7" ht="14.25" customHeight="1">
      <c r="A199" s="181"/>
      <c r="B199" s="181"/>
      <c r="C199" s="181"/>
      <c r="D199" s="181"/>
      <c r="E199" s="181"/>
      <c r="F199" s="181"/>
      <c r="G199" s="181"/>
    </row>
    <row r="200" spans="1:7" ht="14.25" customHeight="1">
      <c r="A200" s="181"/>
      <c r="B200" s="181"/>
      <c r="C200" s="181"/>
      <c r="D200" s="181"/>
      <c r="E200" s="181"/>
      <c r="F200" s="181"/>
      <c r="G200" s="181"/>
    </row>
    <row r="201" spans="1:7" ht="14.25" customHeight="1">
      <c r="A201" s="181"/>
      <c r="B201" s="181"/>
      <c r="C201" s="181"/>
      <c r="D201" s="181"/>
      <c r="E201" s="181"/>
      <c r="F201" s="181"/>
      <c r="G201" s="181"/>
    </row>
    <row r="202" spans="1:7" ht="14.25" customHeight="1">
      <c r="A202" s="181"/>
      <c r="B202" s="181"/>
      <c r="C202" s="181"/>
      <c r="D202" s="181"/>
      <c r="E202" s="181"/>
      <c r="F202" s="181"/>
      <c r="G202" s="181"/>
    </row>
    <row r="203" spans="1:7" ht="14.25" customHeight="1">
      <c r="A203" s="181"/>
      <c r="B203" s="181"/>
      <c r="C203" s="181"/>
      <c r="D203" s="181"/>
      <c r="E203" s="181"/>
      <c r="F203" s="181"/>
      <c r="G203" s="181"/>
    </row>
    <row r="204" spans="1:7" ht="14.25" customHeight="1">
      <c r="A204" s="181"/>
      <c r="B204" s="181"/>
      <c r="C204" s="181"/>
      <c r="D204" s="181"/>
      <c r="E204" s="181"/>
      <c r="F204" s="181"/>
      <c r="G204" s="181"/>
    </row>
    <row r="205" spans="1:7" ht="14.25" customHeight="1">
      <c r="A205" s="181"/>
      <c r="B205" s="181"/>
      <c r="C205" s="181"/>
      <c r="D205" s="181"/>
      <c r="E205" s="181"/>
      <c r="F205" s="181"/>
      <c r="G205" s="181"/>
    </row>
    <row r="206" spans="1:7" ht="14.25" customHeight="1">
      <c r="A206" s="181"/>
      <c r="B206" s="181"/>
      <c r="C206" s="181"/>
      <c r="D206" s="181"/>
      <c r="E206" s="181"/>
      <c r="F206" s="181"/>
      <c r="G206" s="181"/>
    </row>
    <row r="207" spans="1:7" ht="14.25" customHeight="1">
      <c r="A207" s="181"/>
      <c r="B207" s="181"/>
      <c r="C207" s="181"/>
      <c r="D207" s="181"/>
      <c r="E207" s="181"/>
      <c r="F207" s="181"/>
      <c r="G207" s="181"/>
    </row>
    <row r="208" spans="1:7" ht="14.25" customHeight="1">
      <c r="A208" s="181"/>
      <c r="B208" s="181"/>
      <c r="C208" s="181"/>
      <c r="D208" s="181"/>
      <c r="E208" s="181"/>
      <c r="F208" s="181"/>
      <c r="G208" s="181"/>
    </row>
    <row r="209" spans="1:7" ht="14.25" customHeight="1">
      <c r="A209" s="181"/>
      <c r="B209" s="181"/>
      <c r="C209" s="181"/>
      <c r="D209" s="181"/>
      <c r="E209" s="181"/>
      <c r="F209" s="181"/>
      <c r="G209" s="181"/>
    </row>
    <row r="210" spans="1:7" ht="14.25" customHeight="1">
      <c r="A210" s="181"/>
      <c r="B210" s="181"/>
      <c r="C210" s="181"/>
      <c r="D210" s="181"/>
      <c r="E210" s="181"/>
      <c r="F210" s="181"/>
      <c r="G210" s="181"/>
    </row>
    <row r="211" spans="1:7" ht="14.25" customHeight="1">
      <c r="A211" s="181"/>
      <c r="B211" s="181"/>
      <c r="C211" s="181"/>
      <c r="D211" s="181"/>
      <c r="E211" s="181"/>
      <c r="F211" s="181"/>
      <c r="G211" s="181"/>
    </row>
    <row r="212" spans="1:7" ht="14.25" customHeight="1">
      <c r="A212" s="181"/>
      <c r="B212" s="181"/>
      <c r="C212" s="181"/>
      <c r="D212" s="181"/>
      <c r="E212" s="181"/>
      <c r="F212" s="181"/>
      <c r="G212" s="181"/>
    </row>
    <row r="213" spans="1:7" ht="14.25" customHeight="1">
      <c r="A213" s="181"/>
      <c r="B213" s="181"/>
      <c r="C213" s="181"/>
      <c r="D213" s="181"/>
      <c r="E213" s="181"/>
      <c r="F213" s="181"/>
      <c r="G213" s="181"/>
    </row>
    <row r="214" spans="1:7" ht="14.25" customHeight="1">
      <c r="A214" s="181"/>
      <c r="B214" s="181"/>
      <c r="C214" s="181"/>
      <c r="D214" s="181"/>
      <c r="E214" s="181"/>
      <c r="F214" s="181"/>
      <c r="G214" s="181"/>
    </row>
    <row r="215" spans="1:7" ht="14.25" customHeight="1">
      <c r="A215" s="181"/>
      <c r="B215" s="181"/>
      <c r="C215" s="181"/>
      <c r="D215" s="181"/>
      <c r="E215" s="181"/>
      <c r="F215" s="181"/>
      <c r="G215" s="181"/>
    </row>
    <row r="216" spans="1:7" ht="14.25" customHeight="1">
      <c r="A216" s="181"/>
      <c r="B216" s="181"/>
      <c r="C216" s="181"/>
      <c r="D216" s="181"/>
      <c r="E216" s="181"/>
      <c r="F216" s="181"/>
      <c r="G216" s="181"/>
    </row>
    <row r="217" spans="1:7" ht="14.25" customHeight="1">
      <c r="A217" s="181"/>
      <c r="B217" s="181"/>
      <c r="C217" s="181"/>
      <c r="D217" s="181"/>
      <c r="E217" s="181"/>
      <c r="F217" s="181"/>
      <c r="G217" s="181"/>
    </row>
    <row r="218" spans="1:7" ht="14.25" customHeight="1">
      <c r="A218" s="181"/>
      <c r="B218" s="181"/>
      <c r="C218" s="181"/>
      <c r="D218" s="181"/>
      <c r="E218" s="181"/>
      <c r="F218" s="181"/>
      <c r="G218" s="181"/>
    </row>
    <row r="219" spans="1:7" ht="14.25" customHeight="1">
      <c r="A219" s="181"/>
      <c r="B219" s="181"/>
      <c r="C219" s="181"/>
      <c r="D219" s="181"/>
      <c r="E219" s="181"/>
      <c r="F219" s="181"/>
      <c r="G219" s="181"/>
    </row>
    <row r="220" spans="1:7" ht="14.25" customHeight="1">
      <c r="A220" s="181"/>
      <c r="B220" s="181"/>
      <c r="C220" s="181"/>
      <c r="D220" s="181"/>
      <c r="E220" s="181"/>
      <c r="F220" s="181"/>
      <c r="G220" s="181"/>
    </row>
    <row r="221" spans="1:7" ht="14.25" customHeight="1">
      <c r="A221" s="181"/>
      <c r="B221" s="181"/>
      <c r="C221" s="181"/>
      <c r="D221" s="181"/>
      <c r="E221" s="181"/>
      <c r="F221" s="181"/>
      <c r="G221" s="181"/>
    </row>
    <row r="222" spans="1:7" ht="14.25" customHeight="1">
      <c r="A222" s="181"/>
      <c r="B222" s="181"/>
      <c r="C222" s="181"/>
      <c r="D222" s="181"/>
      <c r="E222" s="181"/>
      <c r="F222" s="181"/>
      <c r="G222" s="181"/>
    </row>
    <row r="223" spans="1:7" ht="14.25" customHeight="1">
      <c r="A223" s="181"/>
      <c r="B223" s="181"/>
      <c r="C223" s="181"/>
      <c r="D223" s="181"/>
      <c r="E223" s="181"/>
      <c r="F223" s="181"/>
      <c r="G223" s="181"/>
    </row>
    <row r="224" spans="1:7" ht="14.25" customHeight="1">
      <c r="A224" s="181"/>
      <c r="B224" s="181"/>
      <c r="C224" s="181"/>
      <c r="D224" s="181"/>
      <c r="E224" s="181"/>
      <c r="F224" s="181"/>
      <c r="G224" s="181"/>
    </row>
    <row r="225" spans="1:7" ht="14.25" customHeight="1">
      <c r="A225" s="181"/>
      <c r="B225" s="181"/>
      <c r="C225" s="181"/>
      <c r="D225" s="181"/>
      <c r="E225" s="181"/>
      <c r="F225" s="181"/>
      <c r="G225" s="181"/>
    </row>
    <row r="226" spans="1:7" ht="14.25" customHeight="1">
      <c r="A226" s="181"/>
      <c r="B226" s="181"/>
      <c r="C226" s="181"/>
      <c r="D226" s="181"/>
      <c r="E226" s="181"/>
      <c r="F226" s="181"/>
      <c r="G226" s="181"/>
    </row>
    <row r="227" spans="1:7" ht="14.25" customHeight="1">
      <c r="A227" s="181"/>
      <c r="B227" s="181"/>
      <c r="C227" s="181"/>
      <c r="D227" s="181"/>
      <c r="E227" s="181"/>
      <c r="F227" s="181"/>
      <c r="G227" s="181"/>
    </row>
    <row r="228" spans="1:7" ht="14.25" customHeight="1">
      <c r="A228" s="181"/>
      <c r="B228" s="181"/>
      <c r="C228" s="181"/>
      <c r="D228" s="181"/>
      <c r="E228" s="181"/>
      <c r="F228" s="181"/>
      <c r="G228" s="181"/>
    </row>
    <row r="229" spans="1:7" ht="14.25" customHeight="1">
      <c r="A229" s="181"/>
      <c r="B229" s="181"/>
      <c r="C229" s="181"/>
      <c r="D229" s="181"/>
      <c r="E229" s="181"/>
      <c r="F229" s="181"/>
      <c r="G229" s="181"/>
    </row>
    <row r="230" spans="1:7" ht="14.25" customHeight="1">
      <c r="A230" s="181"/>
      <c r="B230" s="181"/>
      <c r="C230" s="181"/>
      <c r="D230" s="181"/>
      <c r="E230" s="181"/>
      <c r="F230" s="181"/>
      <c r="G230" s="181"/>
    </row>
    <row r="231" spans="1:7" ht="14.25" customHeight="1">
      <c r="A231" s="181"/>
      <c r="B231" s="181"/>
      <c r="C231" s="181"/>
      <c r="D231" s="181"/>
      <c r="E231" s="181"/>
      <c r="F231" s="181"/>
      <c r="G231" s="181"/>
    </row>
    <row r="232" spans="1:7" ht="14.25" customHeight="1">
      <c r="A232" s="181"/>
      <c r="B232" s="181"/>
      <c r="C232" s="181"/>
      <c r="D232" s="181"/>
      <c r="E232" s="181"/>
      <c r="F232" s="181"/>
      <c r="G232" s="181"/>
    </row>
    <row r="233" spans="1:7" ht="14.25" customHeight="1">
      <c r="A233" s="181"/>
      <c r="B233" s="181"/>
      <c r="C233" s="181"/>
      <c r="D233" s="181"/>
      <c r="E233" s="181"/>
      <c r="F233" s="181"/>
      <c r="G233" s="181"/>
    </row>
    <row r="234" spans="1:7" ht="14.25" customHeight="1">
      <c r="A234" s="181"/>
      <c r="B234" s="181"/>
      <c r="C234" s="181"/>
      <c r="D234" s="181"/>
      <c r="E234" s="181"/>
      <c r="F234" s="181"/>
      <c r="G234" s="181"/>
    </row>
    <row r="235" spans="1:7" ht="14.25" customHeight="1">
      <c r="A235" s="181"/>
      <c r="B235" s="181"/>
      <c r="C235" s="181"/>
      <c r="D235" s="181"/>
      <c r="E235" s="181"/>
      <c r="F235" s="181"/>
      <c r="G235" s="181"/>
    </row>
    <row r="236" spans="1:7" ht="14.25" customHeight="1">
      <c r="A236" s="181"/>
      <c r="B236" s="181"/>
      <c r="C236" s="181"/>
      <c r="D236" s="181"/>
      <c r="E236" s="181"/>
      <c r="F236" s="181"/>
      <c r="G236" s="181"/>
    </row>
    <row r="237" spans="1:7" ht="14.25" customHeight="1">
      <c r="A237" s="181"/>
      <c r="B237" s="181"/>
      <c r="C237" s="181"/>
      <c r="D237" s="181"/>
      <c r="E237" s="181"/>
      <c r="F237" s="181"/>
      <c r="G237" s="181"/>
    </row>
    <row r="238" spans="1:7" ht="14.25" customHeight="1">
      <c r="A238" s="181"/>
      <c r="B238" s="181"/>
      <c r="C238" s="181"/>
      <c r="D238" s="181"/>
      <c r="E238" s="181"/>
      <c r="F238" s="181"/>
      <c r="G238" s="181"/>
    </row>
    <row r="239" spans="1:7" ht="14.25" customHeight="1">
      <c r="A239" s="181"/>
      <c r="B239" s="181"/>
      <c r="C239" s="181"/>
      <c r="D239" s="181"/>
      <c r="E239" s="181"/>
      <c r="F239" s="181"/>
      <c r="G239" s="181"/>
    </row>
    <row r="240" spans="1:7" ht="14.25" customHeight="1">
      <c r="A240" s="181"/>
      <c r="B240" s="181"/>
      <c r="C240" s="181"/>
      <c r="D240" s="181"/>
      <c r="E240" s="181"/>
      <c r="F240" s="181"/>
      <c r="G240" s="181"/>
    </row>
    <row r="241" spans="1:7" ht="14.25" customHeight="1">
      <c r="A241" s="181"/>
      <c r="B241" s="181"/>
      <c r="C241" s="181"/>
      <c r="D241" s="181"/>
      <c r="E241" s="181"/>
      <c r="F241" s="181"/>
      <c r="G241" s="181"/>
    </row>
    <row r="242" spans="1:7" ht="14.25" customHeight="1">
      <c r="A242" s="181"/>
      <c r="B242" s="181"/>
      <c r="C242" s="181"/>
      <c r="D242" s="181"/>
      <c r="E242" s="181"/>
      <c r="F242" s="181"/>
      <c r="G242" s="181"/>
    </row>
    <row r="243" spans="1:7" ht="14.25" customHeight="1">
      <c r="A243" s="181"/>
      <c r="B243" s="181"/>
      <c r="C243" s="181"/>
      <c r="D243" s="181"/>
      <c r="E243" s="181"/>
      <c r="F243" s="181"/>
      <c r="G243" s="181"/>
    </row>
    <row r="244" spans="1:7" ht="14.25" customHeight="1">
      <c r="A244" s="181"/>
      <c r="B244" s="181"/>
      <c r="C244" s="181"/>
      <c r="D244" s="181"/>
      <c r="E244" s="181"/>
      <c r="F244" s="181"/>
      <c r="G244" s="181"/>
    </row>
    <row r="245" spans="1:7" ht="14.25" customHeight="1">
      <c r="A245" s="181"/>
      <c r="B245" s="181"/>
      <c r="C245" s="181"/>
      <c r="D245" s="181"/>
      <c r="E245" s="181"/>
      <c r="F245" s="181"/>
      <c r="G245" s="181"/>
    </row>
    <row r="246" spans="1:7" ht="14.25" customHeight="1">
      <c r="A246" s="181"/>
      <c r="B246" s="181"/>
      <c r="C246" s="181"/>
      <c r="D246" s="181"/>
      <c r="E246" s="181"/>
      <c r="F246" s="181"/>
      <c r="G246" s="181"/>
    </row>
    <row r="247" spans="1:7" ht="14.25" customHeight="1">
      <c r="A247" s="181"/>
      <c r="B247" s="181"/>
      <c r="C247" s="181"/>
      <c r="D247" s="181"/>
      <c r="E247" s="181"/>
      <c r="F247" s="181"/>
      <c r="G247" s="181"/>
    </row>
    <row r="248" spans="1:7" ht="14.25" customHeight="1">
      <c r="A248" s="181"/>
      <c r="B248" s="181"/>
      <c r="C248" s="181"/>
      <c r="D248" s="181"/>
      <c r="E248" s="181"/>
      <c r="F248" s="181"/>
      <c r="G248" s="181"/>
    </row>
    <row r="249" spans="1:7" ht="14.25" customHeight="1">
      <c r="A249" s="181"/>
      <c r="B249" s="181"/>
      <c r="C249" s="181"/>
      <c r="D249" s="181"/>
      <c r="E249" s="181"/>
      <c r="F249" s="181"/>
      <c r="G249" s="181"/>
    </row>
    <row r="250" spans="1:7" ht="14.25" customHeight="1">
      <c r="A250" s="181"/>
      <c r="B250" s="181"/>
      <c r="C250" s="181"/>
      <c r="D250" s="181"/>
      <c r="E250" s="181"/>
      <c r="F250" s="181"/>
      <c r="G250" s="181"/>
    </row>
    <row r="251" spans="1:7" ht="14.25" customHeight="1">
      <c r="A251" s="181"/>
      <c r="B251" s="181"/>
      <c r="C251" s="181"/>
      <c r="D251" s="181"/>
      <c r="E251" s="181"/>
      <c r="F251" s="181"/>
      <c r="G251" s="181"/>
    </row>
    <row r="252" spans="1:7" ht="14.25" customHeight="1">
      <c r="A252" s="181"/>
      <c r="B252" s="181"/>
      <c r="C252" s="181"/>
      <c r="D252" s="181"/>
      <c r="E252" s="181"/>
      <c r="F252" s="181"/>
      <c r="G252" s="181"/>
    </row>
    <row r="253" spans="1:7" ht="14.25" customHeight="1">
      <c r="A253" s="181"/>
      <c r="B253" s="181"/>
      <c r="C253" s="181"/>
      <c r="D253" s="181"/>
      <c r="E253" s="181"/>
      <c r="F253" s="181"/>
      <c r="G253" s="181"/>
    </row>
    <row r="254" spans="1:7" ht="14.25" customHeight="1">
      <c r="A254" s="181"/>
      <c r="B254" s="181"/>
      <c r="C254" s="181"/>
      <c r="D254" s="181"/>
      <c r="E254" s="181"/>
      <c r="F254" s="181"/>
      <c r="G254" s="181"/>
    </row>
    <row r="255" spans="1:7" ht="14.25" customHeight="1">
      <c r="A255" s="181"/>
      <c r="B255" s="181"/>
      <c r="C255" s="181"/>
      <c r="D255" s="181"/>
      <c r="E255" s="181"/>
      <c r="F255" s="181"/>
      <c r="G255" s="181"/>
    </row>
    <row r="256" spans="1:7" ht="14.25" customHeight="1">
      <c r="A256" s="181"/>
      <c r="B256" s="181"/>
      <c r="C256" s="181"/>
      <c r="D256" s="181"/>
      <c r="E256" s="181"/>
      <c r="F256" s="181"/>
      <c r="G256" s="181"/>
    </row>
    <row r="257" spans="1:7" ht="14.25" customHeight="1">
      <c r="A257" s="181"/>
      <c r="B257" s="181"/>
      <c r="C257" s="181"/>
      <c r="D257" s="181"/>
      <c r="E257" s="181"/>
      <c r="F257" s="181"/>
      <c r="G257" s="181"/>
    </row>
    <row r="258" spans="1:7" ht="14.25" customHeight="1">
      <c r="A258" s="181"/>
      <c r="B258" s="181"/>
      <c r="C258" s="181"/>
      <c r="D258" s="181"/>
      <c r="E258" s="181"/>
      <c r="F258" s="181"/>
      <c r="G258" s="181"/>
    </row>
    <row r="259" spans="1:7" ht="14.25" customHeight="1">
      <c r="A259" s="181"/>
      <c r="B259" s="181"/>
      <c r="C259" s="181"/>
      <c r="D259" s="181"/>
      <c r="E259" s="181"/>
      <c r="F259" s="181"/>
      <c r="G259" s="181"/>
    </row>
    <row r="260" spans="1:7" ht="14.25" customHeight="1">
      <c r="A260" s="181"/>
      <c r="B260" s="181"/>
      <c r="C260" s="181"/>
      <c r="D260" s="181"/>
      <c r="E260" s="181"/>
      <c r="F260" s="181"/>
      <c r="G260" s="181"/>
    </row>
    <row r="261" spans="1:7" ht="14.25" customHeight="1">
      <c r="A261" s="181"/>
      <c r="B261" s="181"/>
      <c r="C261" s="181"/>
      <c r="D261" s="181"/>
      <c r="E261" s="181"/>
      <c r="F261" s="181"/>
      <c r="G261" s="181"/>
    </row>
    <row r="262" spans="1:7" ht="14.25" customHeight="1">
      <c r="A262" s="181"/>
      <c r="B262" s="181"/>
      <c r="C262" s="181"/>
      <c r="D262" s="181"/>
      <c r="E262" s="181"/>
      <c r="F262" s="181"/>
      <c r="G262" s="181"/>
    </row>
    <row r="263" spans="1:7" ht="14.25" customHeight="1">
      <c r="A263" s="181"/>
      <c r="B263" s="181"/>
      <c r="C263" s="181"/>
      <c r="D263" s="181"/>
      <c r="E263" s="181"/>
      <c r="F263" s="181"/>
      <c r="G263" s="181"/>
    </row>
    <row r="264" spans="1:7" ht="14.25" customHeight="1">
      <c r="A264" s="181"/>
      <c r="B264" s="181"/>
      <c r="C264" s="181"/>
      <c r="D264" s="181"/>
      <c r="E264" s="181"/>
      <c r="F264" s="181"/>
      <c r="G264" s="181"/>
    </row>
    <row r="265" spans="1:7" ht="14.25" customHeight="1">
      <c r="A265" s="181"/>
      <c r="B265" s="181"/>
      <c r="C265" s="181"/>
      <c r="D265" s="181"/>
      <c r="E265" s="181"/>
      <c r="F265" s="181"/>
      <c r="G265" s="181"/>
    </row>
    <row r="266" spans="1:7" ht="14.25" customHeight="1">
      <c r="A266" s="181"/>
      <c r="B266" s="181"/>
      <c r="C266" s="181"/>
      <c r="D266" s="181"/>
      <c r="E266" s="181"/>
      <c r="F266" s="181"/>
      <c r="G266" s="181"/>
    </row>
    <row r="267" spans="1:7" ht="14.25" customHeight="1">
      <c r="A267" s="181"/>
      <c r="B267" s="181"/>
      <c r="C267" s="181"/>
      <c r="D267" s="181"/>
      <c r="E267" s="181"/>
      <c r="F267" s="181"/>
      <c r="G267" s="181"/>
    </row>
    <row r="268" spans="1:7" ht="14.25" customHeight="1">
      <c r="A268" s="181"/>
      <c r="B268" s="181"/>
      <c r="C268" s="181"/>
      <c r="D268" s="181"/>
      <c r="E268" s="181"/>
      <c r="F268" s="181"/>
      <c r="G268" s="181"/>
    </row>
    <row r="269" spans="1:7" ht="14.25" customHeight="1">
      <c r="A269" s="181"/>
      <c r="B269" s="181"/>
      <c r="C269" s="181"/>
      <c r="D269" s="181"/>
      <c r="E269" s="181"/>
      <c r="F269" s="181"/>
      <c r="G269" s="181"/>
    </row>
    <row r="270" spans="1:7" ht="14.25" customHeight="1">
      <c r="A270" s="181"/>
      <c r="B270" s="181"/>
      <c r="C270" s="181"/>
      <c r="D270" s="181"/>
      <c r="E270" s="181"/>
      <c r="F270" s="181"/>
      <c r="G270" s="181"/>
    </row>
    <row r="271" spans="1:7" ht="14.25" customHeight="1">
      <c r="A271" s="181"/>
      <c r="B271" s="181"/>
      <c r="C271" s="181"/>
      <c r="D271" s="181"/>
      <c r="E271" s="181"/>
      <c r="F271" s="181"/>
      <c r="G271" s="181"/>
    </row>
    <row r="272" spans="1:7" ht="14.25" customHeight="1">
      <c r="A272" s="181"/>
      <c r="B272" s="181"/>
      <c r="C272" s="181"/>
      <c r="D272" s="181"/>
      <c r="E272" s="181"/>
      <c r="F272" s="181"/>
      <c r="G272" s="181"/>
    </row>
    <row r="273" spans="1:7" ht="14.25" customHeight="1">
      <c r="A273" s="181"/>
      <c r="B273" s="181"/>
      <c r="C273" s="181"/>
      <c r="D273" s="181"/>
      <c r="E273" s="181"/>
      <c r="F273" s="181"/>
      <c r="G273" s="181"/>
    </row>
    <row r="274" spans="1:7" ht="14.25" customHeight="1">
      <c r="A274" s="181"/>
      <c r="B274" s="181"/>
      <c r="C274" s="181"/>
      <c r="D274" s="181"/>
      <c r="E274" s="181"/>
      <c r="F274" s="181"/>
      <c r="G274" s="181"/>
    </row>
    <row r="275" spans="1:7" ht="14.25" customHeight="1">
      <c r="A275" s="181"/>
      <c r="B275" s="181"/>
      <c r="C275" s="181"/>
      <c r="D275" s="181"/>
      <c r="E275" s="181"/>
      <c r="F275" s="181"/>
      <c r="G275" s="181"/>
    </row>
    <row r="276" spans="1:7" ht="14.25" customHeight="1">
      <c r="A276" s="181"/>
      <c r="B276" s="181"/>
      <c r="C276" s="181"/>
      <c r="D276" s="181"/>
      <c r="E276" s="181"/>
      <c r="F276" s="181"/>
      <c r="G276" s="181"/>
    </row>
    <row r="277" spans="1:7" ht="14.25" customHeight="1">
      <c r="A277" s="181"/>
      <c r="B277" s="181"/>
      <c r="C277" s="181"/>
      <c r="D277" s="181"/>
      <c r="E277" s="181"/>
      <c r="F277" s="181"/>
      <c r="G277" s="181"/>
    </row>
    <row r="278" spans="1:7" ht="14.25" customHeight="1">
      <c r="A278" s="181"/>
      <c r="B278" s="181"/>
      <c r="C278" s="181"/>
      <c r="D278" s="181"/>
      <c r="E278" s="181"/>
      <c r="F278" s="181"/>
      <c r="G278" s="181"/>
    </row>
    <row r="279" spans="1:7" ht="14.25" customHeight="1">
      <c r="A279" s="181"/>
      <c r="B279" s="181"/>
      <c r="C279" s="181"/>
      <c r="D279" s="181"/>
      <c r="E279" s="181"/>
      <c r="F279" s="181"/>
      <c r="G279" s="181"/>
    </row>
    <row r="280" spans="1:7" ht="14.25" customHeight="1">
      <c r="A280" s="181"/>
      <c r="B280" s="181"/>
      <c r="C280" s="181"/>
      <c r="D280" s="181"/>
      <c r="E280" s="181"/>
      <c r="F280" s="181"/>
      <c r="G280" s="181"/>
    </row>
    <row r="281" spans="1:7" ht="14.25" customHeight="1">
      <c r="A281" s="181"/>
      <c r="B281" s="181"/>
      <c r="C281" s="181"/>
      <c r="D281" s="181"/>
      <c r="E281" s="181"/>
      <c r="F281" s="181"/>
      <c r="G281" s="181"/>
    </row>
    <row r="282" spans="1:7" ht="14.25" customHeight="1">
      <c r="A282" s="181"/>
      <c r="B282" s="181"/>
      <c r="C282" s="181"/>
      <c r="D282" s="181"/>
      <c r="E282" s="181"/>
      <c r="F282" s="181"/>
      <c r="G282" s="181"/>
    </row>
    <row r="283" spans="1:7" ht="14.25" customHeight="1">
      <c r="A283" s="181"/>
      <c r="B283" s="181"/>
      <c r="C283" s="181"/>
      <c r="D283" s="181"/>
      <c r="E283" s="181"/>
      <c r="F283" s="181"/>
      <c r="G283" s="181"/>
    </row>
    <row r="284" spans="1:7" ht="14.25" customHeight="1">
      <c r="A284" s="181"/>
      <c r="B284" s="181"/>
      <c r="C284" s="181"/>
      <c r="D284" s="181"/>
      <c r="E284" s="181"/>
      <c r="F284" s="181"/>
      <c r="G284" s="181"/>
    </row>
    <row r="285" spans="1:7" ht="14.25" customHeight="1">
      <c r="A285" s="181"/>
      <c r="B285" s="181"/>
      <c r="C285" s="181"/>
      <c r="D285" s="181"/>
      <c r="E285" s="181"/>
      <c r="F285" s="181"/>
      <c r="G285" s="181"/>
    </row>
    <row r="286" spans="1:7" ht="14.25" customHeight="1">
      <c r="A286" s="181"/>
      <c r="B286" s="181"/>
      <c r="C286" s="181"/>
      <c r="D286" s="181"/>
      <c r="E286" s="181"/>
      <c r="F286" s="181"/>
      <c r="G286" s="181"/>
    </row>
    <row r="287" spans="1:7" ht="14.25" customHeight="1">
      <c r="A287" s="181"/>
      <c r="B287" s="181"/>
      <c r="C287" s="181"/>
      <c r="D287" s="181"/>
      <c r="E287" s="181"/>
      <c r="F287" s="181"/>
      <c r="G287" s="181"/>
    </row>
    <row r="288" spans="1:7" ht="14.25" customHeight="1">
      <c r="A288" s="181"/>
      <c r="B288" s="181"/>
      <c r="C288" s="181"/>
      <c r="D288" s="181"/>
      <c r="E288" s="181"/>
      <c r="F288" s="181"/>
      <c r="G288" s="181"/>
    </row>
    <row r="289" spans="1:7" ht="14.25" customHeight="1">
      <c r="A289" s="181"/>
      <c r="B289" s="181"/>
      <c r="C289" s="181"/>
      <c r="D289" s="181"/>
      <c r="E289" s="181"/>
      <c r="F289" s="181"/>
      <c r="G289" s="181"/>
    </row>
    <row r="290" spans="1:7" ht="14.25" customHeight="1">
      <c r="A290" s="181"/>
      <c r="B290" s="181"/>
      <c r="C290" s="181"/>
      <c r="D290" s="181"/>
      <c r="E290" s="181"/>
      <c r="F290" s="181"/>
      <c r="G290" s="181"/>
    </row>
    <row r="291" spans="1:7" ht="14.25" customHeight="1">
      <c r="A291" s="181"/>
      <c r="B291" s="181"/>
      <c r="C291" s="181"/>
      <c r="D291" s="181"/>
      <c r="E291" s="181"/>
      <c r="F291" s="181"/>
      <c r="G291" s="181"/>
    </row>
    <row r="292" spans="1:7" ht="14.25" customHeight="1">
      <c r="A292" s="181"/>
      <c r="B292" s="181"/>
      <c r="C292" s="181"/>
      <c r="D292" s="181"/>
      <c r="E292" s="181"/>
      <c r="F292" s="181"/>
      <c r="G292" s="181"/>
    </row>
    <row r="293" spans="1:7" ht="14.25" customHeight="1">
      <c r="A293" s="181"/>
      <c r="B293" s="181"/>
      <c r="C293" s="181"/>
      <c r="D293" s="181"/>
      <c r="E293" s="181"/>
      <c r="F293" s="181"/>
      <c r="G293" s="181"/>
    </row>
    <row r="294" spans="1:7" ht="14.25" customHeight="1">
      <c r="A294" s="181"/>
      <c r="B294" s="181"/>
      <c r="C294" s="181"/>
      <c r="D294" s="181"/>
      <c r="E294" s="181"/>
      <c r="F294" s="181"/>
      <c r="G294" s="181"/>
    </row>
    <row r="295" spans="1:7" ht="14.25" customHeight="1">
      <c r="A295" s="181"/>
      <c r="B295" s="181"/>
      <c r="C295" s="181"/>
      <c r="D295" s="181"/>
      <c r="E295" s="181"/>
      <c r="F295" s="181"/>
      <c r="G295" s="181"/>
    </row>
    <row r="296" spans="1:7" ht="14.25" customHeight="1">
      <c r="A296" s="181"/>
      <c r="B296" s="181"/>
      <c r="C296" s="181"/>
      <c r="D296" s="181"/>
      <c r="E296" s="181"/>
      <c r="F296" s="181"/>
      <c r="G296" s="181"/>
    </row>
    <row r="297" spans="1:7" ht="14.25" customHeight="1">
      <c r="A297" s="181"/>
      <c r="B297" s="181"/>
      <c r="C297" s="181"/>
      <c r="D297" s="181"/>
      <c r="E297" s="181"/>
      <c r="F297" s="181"/>
      <c r="G297" s="181"/>
    </row>
    <row r="298" spans="1:7" ht="14.25" customHeight="1">
      <c r="A298" s="181"/>
      <c r="B298" s="181"/>
      <c r="C298" s="181"/>
      <c r="D298" s="181"/>
      <c r="E298" s="181"/>
      <c r="F298" s="181"/>
      <c r="G298" s="181"/>
    </row>
    <row r="299" spans="1:7" ht="14.25" customHeight="1">
      <c r="A299" s="181"/>
      <c r="B299" s="181"/>
      <c r="C299" s="181"/>
      <c r="D299" s="181"/>
      <c r="E299" s="181"/>
      <c r="F299" s="181"/>
      <c r="G299" s="181"/>
    </row>
    <row r="300" spans="1:7" ht="14.25" customHeight="1">
      <c r="A300" s="181"/>
      <c r="B300" s="181"/>
      <c r="C300" s="181"/>
      <c r="D300" s="181"/>
      <c r="E300" s="181"/>
      <c r="F300" s="181"/>
      <c r="G300" s="181"/>
    </row>
    <row r="301" spans="1:7" ht="14.25" customHeight="1">
      <c r="A301" s="181"/>
      <c r="B301" s="181"/>
      <c r="C301" s="181"/>
      <c r="D301" s="181"/>
      <c r="E301" s="181"/>
      <c r="F301" s="181"/>
      <c r="G301" s="181"/>
    </row>
    <row r="302" spans="1:7" ht="14.25" customHeight="1">
      <c r="A302" s="181"/>
      <c r="B302" s="181"/>
      <c r="C302" s="181"/>
      <c r="D302" s="181"/>
      <c r="E302" s="181"/>
      <c r="F302" s="181"/>
      <c r="G302" s="181"/>
    </row>
    <row r="303" spans="1:7" ht="14.25" customHeight="1">
      <c r="A303" s="181"/>
      <c r="B303" s="181"/>
      <c r="C303" s="181"/>
      <c r="D303" s="181"/>
      <c r="E303" s="181"/>
      <c r="F303" s="181"/>
      <c r="G303" s="181"/>
    </row>
    <row r="304" spans="1:7" ht="14.25" customHeight="1">
      <c r="A304" s="181"/>
      <c r="B304" s="181"/>
      <c r="C304" s="181"/>
      <c r="D304" s="181"/>
      <c r="E304" s="181"/>
      <c r="F304" s="181"/>
      <c r="G304" s="181"/>
    </row>
    <row r="305" spans="1:7" ht="14.25" customHeight="1">
      <c r="A305" s="181"/>
      <c r="B305" s="181"/>
      <c r="C305" s="181"/>
      <c r="D305" s="181"/>
      <c r="E305" s="181"/>
      <c r="F305" s="181"/>
      <c r="G305" s="181"/>
    </row>
    <row r="306" spans="1:7" ht="14.25" customHeight="1">
      <c r="A306" s="181"/>
      <c r="B306" s="181"/>
      <c r="C306" s="181"/>
      <c r="D306" s="181"/>
      <c r="E306" s="181"/>
      <c r="F306" s="181"/>
      <c r="G306" s="181"/>
    </row>
    <row r="307" spans="1:7" ht="14.25" customHeight="1">
      <c r="A307" s="181"/>
      <c r="B307" s="181"/>
      <c r="C307" s="181"/>
      <c r="D307" s="181"/>
      <c r="E307" s="181"/>
      <c r="F307" s="181"/>
      <c r="G307" s="181"/>
    </row>
    <row r="308" spans="1:7" ht="14.25" customHeight="1">
      <c r="A308" s="181"/>
      <c r="B308" s="181"/>
      <c r="C308" s="181"/>
      <c r="D308" s="181"/>
      <c r="E308" s="181"/>
      <c r="F308" s="181"/>
      <c r="G308" s="181"/>
    </row>
    <row r="309" spans="1:7" ht="14.25" customHeight="1">
      <c r="A309" s="181"/>
      <c r="B309" s="181"/>
      <c r="C309" s="181"/>
      <c r="D309" s="181"/>
      <c r="E309" s="181"/>
      <c r="F309" s="181"/>
      <c r="G309" s="181"/>
    </row>
    <row r="310" spans="1:7" ht="14.25" customHeight="1">
      <c r="A310" s="181"/>
      <c r="B310" s="181"/>
      <c r="C310" s="181"/>
      <c r="D310" s="181"/>
      <c r="E310" s="181"/>
      <c r="F310" s="181"/>
      <c r="G310" s="181"/>
    </row>
    <row r="311" spans="1:7" ht="14.25" customHeight="1">
      <c r="A311" s="181"/>
      <c r="B311" s="181"/>
      <c r="C311" s="181"/>
      <c r="D311" s="181"/>
      <c r="E311" s="181"/>
      <c r="F311" s="181"/>
      <c r="G311" s="181"/>
    </row>
    <row r="312" spans="1:7" ht="14.25" customHeight="1">
      <c r="A312" s="181"/>
      <c r="B312" s="181"/>
      <c r="C312" s="181"/>
      <c r="D312" s="181"/>
      <c r="E312" s="181"/>
      <c r="F312" s="181"/>
      <c r="G312" s="181"/>
    </row>
    <row r="313" spans="1:7" ht="14.25" customHeight="1">
      <c r="A313" s="181"/>
      <c r="B313" s="181"/>
      <c r="C313" s="181"/>
      <c r="D313" s="181"/>
      <c r="E313" s="181"/>
      <c r="F313" s="181"/>
      <c r="G313" s="181"/>
    </row>
    <row r="314" spans="1:7" ht="14.25" customHeight="1">
      <c r="A314" s="181"/>
      <c r="B314" s="181"/>
      <c r="C314" s="181"/>
      <c r="D314" s="181"/>
      <c r="E314" s="181"/>
      <c r="F314" s="181"/>
      <c r="G314" s="181"/>
    </row>
    <row r="315" spans="1:7" ht="14.25" customHeight="1">
      <c r="A315" s="181"/>
      <c r="B315" s="181"/>
      <c r="C315" s="181"/>
      <c r="D315" s="181"/>
      <c r="E315" s="181"/>
      <c r="F315" s="181"/>
      <c r="G315" s="181"/>
    </row>
    <row r="316" spans="1:7" ht="14.25" customHeight="1">
      <c r="A316" s="181"/>
      <c r="B316" s="181"/>
      <c r="C316" s="181"/>
      <c r="D316" s="181"/>
      <c r="E316" s="181"/>
      <c r="F316" s="181"/>
      <c r="G316" s="181"/>
    </row>
    <row r="317" spans="1:7" ht="14.25" customHeight="1">
      <c r="A317" s="181"/>
      <c r="B317" s="181"/>
      <c r="C317" s="181"/>
      <c r="D317" s="181"/>
      <c r="E317" s="181"/>
      <c r="F317" s="181"/>
      <c r="G317" s="181"/>
    </row>
    <row r="318" spans="1:7" ht="14.25" customHeight="1">
      <c r="A318" s="181"/>
      <c r="B318" s="181"/>
      <c r="C318" s="181"/>
      <c r="D318" s="181"/>
      <c r="E318" s="181"/>
      <c r="F318" s="181"/>
      <c r="G318" s="181"/>
    </row>
    <row r="319" spans="1:7" ht="14.25" customHeight="1">
      <c r="A319" s="181"/>
      <c r="B319" s="181"/>
      <c r="C319" s="181"/>
      <c r="D319" s="181"/>
      <c r="E319" s="181"/>
      <c r="F319" s="181"/>
      <c r="G319" s="181"/>
    </row>
    <row r="320" spans="1:7" ht="14.25" customHeight="1">
      <c r="A320" s="181"/>
      <c r="B320" s="181"/>
      <c r="C320" s="181"/>
      <c r="D320" s="181"/>
      <c r="E320" s="181"/>
      <c r="F320" s="181"/>
      <c r="G320" s="181"/>
    </row>
    <row r="321" spans="1:7" ht="14.25" customHeight="1">
      <c r="A321" s="181"/>
      <c r="B321" s="181"/>
      <c r="C321" s="181"/>
      <c r="D321" s="181"/>
      <c r="E321" s="181"/>
      <c r="F321" s="181"/>
      <c r="G321" s="181"/>
    </row>
    <row r="322" spans="1:7" ht="14.25" customHeight="1">
      <c r="A322" s="181"/>
      <c r="B322" s="181"/>
      <c r="C322" s="181"/>
      <c r="D322" s="181"/>
      <c r="E322" s="181"/>
      <c r="F322" s="181"/>
      <c r="G322" s="181"/>
    </row>
    <row r="323" spans="1:7" ht="14.25" customHeight="1">
      <c r="A323" s="181"/>
      <c r="B323" s="181"/>
      <c r="C323" s="181"/>
      <c r="D323" s="181"/>
      <c r="E323" s="181"/>
      <c r="F323" s="181"/>
      <c r="G323" s="181"/>
    </row>
    <row r="324" spans="1:7" ht="14.25" customHeight="1">
      <c r="A324" s="181"/>
      <c r="B324" s="181"/>
      <c r="C324" s="181"/>
      <c r="D324" s="181"/>
      <c r="E324" s="181"/>
      <c r="F324" s="181"/>
      <c r="G324" s="181"/>
    </row>
    <row r="325" spans="1:7" ht="14.25" customHeight="1">
      <c r="A325" s="181"/>
      <c r="B325" s="181"/>
      <c r="C325" s="181"/>
      <c r="D325" s="181"/>
      <c r="E325" s="181"/>
      <c r="F325" s="181"/>
      <c r="G325" s="181"/>
    </row>
    <row r="326" spans="1:7" ht="14.25" customHeight="1">
      <c r="A326" s="181"/>
      <c r="B326" s="181"/>
      <c r="C326" s="181"/>
      <c r="D326" s="181"/>
      <c r="E326" s="181"/>
      <c r="F326" s="181"/>
      <c r="G326" s="181"/>
    </row>
    <row r="327" spans="1:7" ht="14.25" customHeight="1">
      <c r="A327" s="181"/>
      <c r="B327" s="181"/>
      <c r="C327" s="181"/>
      <c r="D327" s="181"/>
      <c r="E327" s="181"/>
      <c r="F327" s="181"/>
      <c r="G327" s="181"/>
    </row>
    <row r="328" spans="1:7" ht="14.25" customHeight="1">
      <c r="A328" s="181"/>
      <c r="B328" s="181"/>
      <c r="C328" s="181"/>
      <c r="D328" s="181"/>
      <c r="E328" s="181"/>
      <c r="F328" s="181"/>
      <c r="G328" s="181"/>
    </row>
    <row r="329" spans="1:7" ht="14.25" customHeight="1">
      <c r="A329" s="181"/>
      <c r="B329" s="181"/>
      <c r="C329" s="181"/>
      <c r="D329" s="181"/>
      <c r="E329" s="181"/>
      <c r="F329" s="181"/>
      <c r="G329" s="181"/>
    </row>
    <row r="330" spans="1:7" ht="14.25" customHeight="1">
      <c r="A330" s="181"/>
      <c r="B330" s="181"/>
      <c r="C330" s="181"/>
      <c r="D330" s="181"/>
      <c r="E330" s="181"/>
      <c r="F330" s="181"/>
      <c r="G330" s="181"/>
    </row>
    <row r="331" spans="1:7" ht="14.25" customHeight="1">
      <c r="A331" s="181"/>
      <c r="B331" s="181"/>
      <c r="C331" s="181"/>
      <c r="D331" s="181"/>
      <c r="E331" s="181"/>
      <c r="F331" s="181"/>
      <c r="G331" s="181"/>
    </row>
    <row r="332" spans="1:7" ht="14.25" customHeight="1">
      <c r="A332" s="181"/>
      <c r="B332" s="181"/>
      <c r="C332" s="181"/>
      <c r="D332" s="181"/>
      <c r="E332" s="181"/>
      <c r="F332" s="181"/>
      <c r="G332" s="181"/>
    </row>
    <row r="333" spans="1:7" ht="14.25" customHeight="1">
      <c r="A333" s="181"/>
      <c r="B333" s="181"/>
      <c r="C333" s="181"/>
      <c r="D333" s="181"/>
      <c r="E333" s="181"/>
      <c r="F333" s="181"/>
      <c r="G333" s="181"/>
    </row>
    <row r="334" spans="1:7" ht="14.25" customHeight="1">
      <c r="A334" s="181"/>
      <c r="B334" s="181"/>
      <c r="C334" s="181"/>
      <c r="D334" s="181"/>
      <c r="E334" s="181"/>
      <c r="F334" s="181"/>
      <c r="G334" s="181"/>
    </row>
    <row r="335" spans="1:7" ht="14.25" customHeight="1">
      <c r="A335" s="181"/>
      <c r="B335" s="181"/>
      <c r="C335" s="181"/>
      <c r="D335" s="181"/>
      <c r="E335" s="181"/>
      <c r="F335" s="181"/>
      <c r="G335" s="181"/>
    </row>
    <row r="336" spans="1:7" ht="14.25" customHeight="1">
      <c r="A336" s="181"/>
      <c r="B336" s="181"/>
      <c r="C336" s="181"/>
      <c r="D336" s="181"/>
      <c r="E336" s="181"/>
      <c r="F336" s="181"/>
      <c r="G336" s="181"/>
    </row>
    <row r="337" spans="1:7" ht="14.25" customHeight="1">
      <c r="A337" s="181"/>
      <c r="B337" s="181"/>
      <c r="C337" s="181"/>
      <c r="D337" s="181"/>
      <c r="E337" s="181"/>
      <c r="F337" s="181"/>
      <c r="G337" s="181"/>
    </row>
    <row r="338" spans="1:7" ht="14.25" customHeight="1">
      <c r="A338" s="181"/>
      <c r="B338" s="181"/>
      <c r="C338" s="181"/>
      <c r="D338" s="181"/>
      <c r="E338" s="181"/>
      <c r="F338" s="181"/>
      <c r="G338" s="181"/>
    </row>
    <row r="339" spans="1:7" ht="14.25" customHeight="1">
      <c r="A339" s="181"/>
      <c r="B339" s="181"/>
      <c r="C339" s="181"/>
      <c r="D339" s="181"/>
      <c r="E339" s="181"/>
      <c r="F339" s="181"/>
      <c r="G339" s="181"/>
    </row>
    <row r="340" spans="1:7" ht="14.25" customHeight="1">
      <c r="A340" s="181"/>
      <c r="B340" s="181"/>
      <c r="C340" s="181"/>
      <c r="D340" s="181"/>
      <c r="E340" s="181"/>
      <c r="F340" s="181"/>
      <c r="G340" s="181"/>
    </row>
    <row r="341" spans="1:7" ht="14.25" customHeight="1">
      <c r="A341" s="181"/>
      <c r="B341" s="181"/>
      <c r="C341" s="181"/>
      <c r="D341" s="181"/>
      <c r="E341" s="181"/>
      <c r="F341" s="181"/>
      <c r="G341" s="181"/>
    </row>
    <row r="342" spans="1:7" ht="14.25" customHeight="1">
      <c r="A342" s="181"/>
      <c r="B342" s="181"/>
      <c r="C342" s="181"/>
      <c r="D342" s="181"/>
      <c r="E342" s="181"/>
      <c r="F342" s="181"/>
      <c r="G342" s="181"/>
    </row>
    <row r="343" spans="1:7" ht="14.25" customHeight="1">
      <c r="A343" s="181"/>
      <c r="B343" s="181"/>
      <c r="C343" s="181"/>
      <c r="D343" s="181"/>
      <c r="E343" s="181"/>
      <c r="F343" s="181"/>
      <c r="G343" s="181"/>
    </row>
    <row r="344" spans="1:7" ht="14.25" customHeight="1">
      <c r="A344" s="181"/>
      <c r="B344" s="181"/>
      <c r="C344" s="181"/>
      <c r="D344" s="181"/>
      <c r="E344" s="181"/>
      <c r="F344" s="181"/>
      <c r="G344" s="181"/>
    </row>
    <row r="345" spans="1:7" ht="14.25" customHeight="1">
      <c r="A345" s="181"/>
      <c r="B345" s="181"/>
      <c r="C345" s="181"/>
      <c r="D345" s="181"/>
      <c r="E345" s="181"/>
      <c r="F345" s="181"/>
      <c r="G345" s="181"/>
    </row>
    <row r="346" spans="1:7" ht="14.25" customHeight="1">
      <c r="A346" s="181"/>
      <c r="B346" s="181"/>
      <c r="C346" s="181"/>
      <c r="D346" s="181"/>
      <c r="E346" s="181"/>
      <c r="F346" s="181"/>
      <c r="G346" s="181"/>
    </row>
    <row r="347" spans="1:7" ht="14.25" customHeight="1">
      <c r="A347" s="181"/>
      <c r="B347" s="181"/>
      <c r="C347" s="181"/>
      <c r="D347" s="181"/>
      <c r="E347" s="181"/>
      <c r="F347" s="181"/>
      <c r="G347" s="181"/>
    </row>
    <row r="348" spans="1:7" ht="14.25" customHeight="1">
      <c r="A348" s="181"/>
      <c r="B348" s="181"/>
      <c r="C348" s="181"/>
      <c r="D348" s="181"/>
      <c r="E348" s="181"/>
      <c r="F348" s="181"/>
      <c r="G348" s="181"/>
    </row>
    <row r="349" spans="1:7" ht="14.25" customHeight="1">
      <c r="A349" s="181"/>
      <c r="B349" s="181"/>
      <c r="C349" s="181"/>
      <c r="D349" s="181"/>
      <c r="E349" s="181"/>
      <c r="F349" s="181"/>
      <c r="G349" s="181"/>
    </row>
    <row r="350" spans="1:7" ht="14.25" customHeight="1">
      <c r="A350" s="181"/>
      <c r="B350" s="181"/>
      <c r="C350" s="181"/>
      <c r="D350" s="181"/>
      <c r="E350" s="181"/>
      <c r="F350" s="181"/>
      <c r="G350" s="181"/>
    </row>
    <row r="351" spans="1:7" ht="14.25" customHeight="1">
      <c r="A351" s="181"/>
      <c r="B351" s="181"/>
      <c r="C351" s="181"/>
      <c r="D351" s="181"/>
      <c r="E351" s="181"/>
      <c r="F351" s="181"/>
      <c r="G351" s="181"/>
    </row>
    <row r="352" spans="1:7" ht="14.25" customHeight="1">
      <c r="A352" s="181"/>
      <c r="B352" s="181"/>
      <c r="C352" s="181"/>
      <c r="D352" s="181"/>
      <c r="E352" s="181"/>
      <c r="F352" s="181"/>
      <c r="G352" s="181"/>
    </row>
    <row r="353" spans="1:7" ht="14.25" customHeight="1">
      <c r="A353" s="181"/>
      <c r="B353" s="181"/>
      <c r="C353" s="181"/>
      <c r="D353" s="181"/>
      <c r="E353" s="181"/>
      <c r="F353" s="181"/>
      <c r="G353" s="181"/>
    </row>
    <row r="354" spans="1:7" ht="14.25" customHeight="1">
      <c r="A354" s="181"/>
      <c r="B354" s="181"/>
      <c r="C354" s="181"/>
      <c r="D354" s="181"/>
      <c r="E354" s="181"/>
      <c r="F354" s="181"/>
      <c r="G354" s="181"/>
    </row>
    <row r="355" spans="1:7" ht="14.25" customHeight="1">
      <c r="A355" s="181"/>
      <c r="B355" s="181"/>
      <c r="C355" s="181"/>
      <c r="D355" s="181"/>
      <c r="E355" s="181"/>
      <c r="F355" s="181"/>
      <c r="G355" s="181"/>
    </row>
    <row r="356" spans="1:7" ht="14.25" customHeight="1">
      <c r="A356" s="181"/>
      <c r="B356" s="181"/>
      <c r="C356" s="181"/>
      <c r="D356" s="181"/>
      <c r="E356" s="181"/>
      <c r="F356" s="181"/>
      <c r="G356" s="181"/>
    </row>
    <row r="357" spans="1:7" ht="14.25" customHeight="1">
      <c r="A357" s="181"/>
      <c r="B357" s="181"/>
      <c r="C357" s="181"/>
      <c r="D357" s="181"/>
      <c r="E357" s="181"/>
      <c r="F357" s="181"/>
      <c r="G357" s="181"/>
    </row>
    <row r="358" spans="1:7" ht="14.25" customHeight="1">
      <c r="A358" s="181"/>
      <c r="B358" s="181"/>
      <c r="C358" s="181"/>
      <c r="D358" s="181"/>
      <c r="E358" s="181"/>
      <c r="F358" s="181"/>
      <c r="G358" s="181"/>
    </row>
    <row r="359" spans="1:7" ht="14.25" customHeight="1">
      <c r="A359" s="181"/>
      <c r="B359" s="181"/>
      <c r="C359" s="181"/>
      <c r="D359" s="181"/>
      <c r="E359" s="181"/>
      <c r="F359" s="181"/>
      <c r="G359" s="181"/>
    </row>
    <row r="360" spans="1:7" ht="14.25" customHeight="1">
      <c r="A360" s="181"/>
      <c r="B360" s="181"/>
      <c r="C360" s="181"/>
      <c r="D360" s="181"/>
      <c r="E360" s="181"/>
      <c r="F360" s="181"/>
      <c r="G360" s="181"/>
    </row>
    <row r="361" spans="1:7" ht="14.25" customHeight="1">
      <c r="A361" s="181"/>
      <c r="B361" s="181"/>
      <c r="C361" s="181"/>
      <c r="D361" s="181"/>
      <c r="E361" s="181"/>
      <c r="F361" s="181"/>
      <c r="G361" s="181"/>
    </row>
    <row r="362" spans="1:7" ht="14.25" customHeight="1">
      <c r="A362" s="181"/>
      <c r="B362" s="181"/>
      <c r="C362" s="181"/>
      <c r="D362" s="181"/>
      <c r="E362" s="181"/>
      <c r="F362" s="181"/>
      <c r="G362" s="181"/>
    </row>
    <row r="363" spans="1:7" ht="14.25" customHeight="1">
      <c r="A363" s="181"/>
      <c r="B363" s="181"/>
      <c r="C363" s="181"/>
      <c r="D363" s="181"/>
      <c r="E363" s="181"/>
      <c r="F363" s="181"/>
      <c r="G363" s="181"/>
    </row>
    <row r="364" spans="1:7" ht="14.25" customHeight="1">
      <c r="A364" s="181"/>
      <c r="B364" s="181"/>
      <c r="C364" s="181"/>
      <c r="D364" s="181"/>
      <c r="E364" s="181"/>
      <c r="F364" s="181"/>
      <c r="G364" s="181"/>
    </row>
    <row r="365" spans="1:7" ht="14.25" customHeight="1">
      <c r="A365" s="181"/>
      <c r="B365" s="181"/>
      <c r="C365" s="181"/>
      <c r="D365" s="181"/>
      <c r="E365" s="181"/>
      <c r="F365" s="181"/>
      <c r="G365" s="181"/>
    </row>
    <row r="366" spans="1:7" ht="14.25" customHeight="1">
      <c r="A366" s="181"/>
      <c r="B366" s="181"/>
      <c r="C366" s="181"/>
      <c r="D366" s="181"/>
      <c r="E366" s="181"/>
      <c r="F366" s="181"/>
      <c r="G366" s="181"/>
    </row>
    <row r="367" spans="1:7" ht="14.25" customHeight="1">
      <c r="A367" s="181"/>
      <c r="B367" s="181"/>
      <c r="C367" s="181"/>
      <c r="D367" s="181"/>
      <c r="E367" s="181"/>
      <c r="F367" s="181"/>
      <c r="G367" s="181"/>
    </row>
    <row r="368" spans="1:7" ht="14.25" customHeight="1">
      <c r="A368" s="181"/>
      <c r="B368" s="181"/>
      <c r="C368" s="181"/>
      <c r="D368" s="181"/>
      <c r="E368" s="181"/>
      <c r="F368" s="181"/>
      <c r="G368" s="181"/>
    </row>
    <row r="369" spans="1:7" ht="14.25" customHeight="1">
      <c r="A369" s="181"/>
      <c r="B369" s="181"/>
      <c r="C369" s="181"/>
      <c r="D369" s="181"/>
      <c r="E369" s="181"/>
      <c r="F369" s="181"/>
      <c r="G369" s="181"/>
    </row>
    <row r="370" spans="1:7" ht="14.25" customHeight="1">
      <c r="A370" s="181"/>
      <c r="B370" s="181"/>
      <c r="C370" s="181"/>
      <c r="D370" s="181"/>
      <c r="E370" s="181"/>
      <c r="F370" s="181"/>
      <c r="G370" s="181"/>
    </row>
    <row r="371" spans="1:7" ht="14.25" customHeight="1">
      <c r="A371" s="181"/>
      <c r="B371" s="181"/>
      <c r="C371" s="181"/>
      <c r="D371" s="181"/>
      <c r="E371" s="181"/>
      <c r="F371" s="181"/>
      <c r="G371" s="181"/>
    </row>
    <row r="372" spans="1:7" ht="14.25" customHeight="1">
      <c r="A372" s="181"/>
      <c r="B372" s="181"/>
      <c r="C372" s="181"/>
      <c r="D372" s="181"/>
      <c r="E372" s="181"/>
      <c r="F372" s="181"/>
      <c r="G372" s="181"/>
    </row>
    <row r="373" spans="1:7" ht="14.25" customHeight="1">
      <c r="A373" s="181"/>
      <c r="B373" s="181"/>
      <c r="C373" s="181"/>
      <c r="D373" s="181"/>
      <c r="E373" s="181"/>
      <c r="F373" s="181"/>
      <c r="G373" s="181"/>
    </row>
    <row r="374" spans="1:7" ht="14.25" customHeight="1">
      <c r="A374" s="181"/>
      <c r="B374" s="181"/>
      <c r="C374" s="181"/>
      <c r="D374" s="181"/>
      <c r="E374" s="181"/>
      <c r="F374" s="181"/>
      <c r="G374" s="181"/>
    </row>
    <row r="375" spans="1:7" ht="14.25" customHeight="1">
      <c r="A375" s="181"/>
      <c r="B375" s="181"/>
      <c r="C375" s="181"/>
      <c r="D375" s="181"/>
      <c r="E375" s="181"/>
      <c r="F375" s="181"/>
      <c r="G375" s="181"/>
    </row>
    <row r="376" spans="1:7" ht="14.25" customHeight="1">
      <c r="A376" s="181"/>
      <c r="B376" s="181"/>
      <c r="C376" s="181"/>
      <c r="D376" s="181"/>
      <c r="E376" s="181"/>
      <c r="F376" s="181"/>
      <c r="G376" s="181"/>
    </row>
    <row r="377" spans="1:7" ht="14.25" customHeight="1">
      <c r="A377" s="181"/>
      <c r="B377" s="181"/>
      <c r="C377" s="181"/>
      <c r="D377" s="181"/>
      <c r="E377" s="181"/>
      <c r="F377" s="181"/>
      <c r="G377" s="181"/>
    </row>
    <row r="378" spans="1:7" ht="14.25" customHeight="1">
      <c r="A378" s="181"/>
      <c r="B378" s="181"/>
      <c r="C378" s="181"/>
      <c r="D378" s="181"/>
      <c r="E378" s="181"/>
      <c r="F378" s="181"/>
      <c r="G378" s="181"/>
    </row>
    <row r="379" spans="1:7" ht="14.25" customHeight="1">
      <c r="A379" s="181"/>
      <c r="B379" s="181"/>
      <c r="C379" s="181"/>
      <c r="D379" s="181"/>
      <c r="E379" s="181"/>
      <c r="F379" s="181"/>
      <c r="G379" s="181"/>
    </row>
    <row r="380" spans="1:7" ht="14.25" customHeight="1">
      <c r="A380" s="181"/>
      <c r="B380" s="181"/>
      <c r="C380" s="181"/>
      <c r="D380" s="181"/>
      <c r="E380" s="181"/>
      <c r="F380" s="181"/>
      <c r="G380" s="181"/>
    </row>
    <row r="381" spans="1:7" ht="14.25" customHeight="1">
      <c r="A381" s="181"/>
      <c r="B381" s="181"/>
      <c r="C381" s="181"/>
      <c r="D381" s="181"/>
      <c r="E381" s="181"/>
      <c r="F381" s="181"/>
      <c r="G381" s="181"/>
    </row>
    <row r="382" spans="1:7" ht="14.25" customHeight="1">
      <c r="A382" s="181"/>
      <c r="B382" s="181"/>
      <c r="C382" s="181"/>
      <c r="D382" s="181"/>
      <c r="E382" s="181"/>
      <c r="F382" s="181"/>
      <c r="G382" s="181"/>
    </row>
    <row r="383" spans="1:7" ht="14.25" customHeight="1">
      <c r="A383" s="181"/>
      <c r="B383" s="181"/>
      <c r="C383" s="181"/>
      <c r="D383" s="181"/>
      <c r="E383" s="181"/>
      <c r="F383" s="181"/>
      <c r="G383" s="181"/>
    </row>
    <row r="384" spans="1:7" ht="14.25" customHeight="1">
      <c r="A384" s="181"/>
      <c r="B384" s="181"/>
      <c r="C384" s="181"/>
      <c r="D384" s="181"/>
      <c r="E384" s="181"/>
      <c r="F384" s="181"/>
      <c r="G384" s="181"/>
    </row>
    <row r="385" spans="1:7" ht="14.25" customHeight="1">
      <c r="A385" s="181"/>
      <c r="B385" s="181"/>
      <c r="C385" s="181"/>
      <c r="D385" s="181"/>
      <c r="E385" s="181"/>
      <c r="F385" s="181"/>
      <c r="G385" s="181"/>
    </row>
    <row r="386" spans="1:7" ht="14.25" customHeight="1">
      <c r="A386" s="181"/>
      <c r="B386" s="181"/>
      <c r="C386" s="181"/>
      <c r="D386" s="181"/>
      <c r="E386" s="181"/>
      <c r="F386" s="181"/>
      <c r="G386" s="181"/>
    </row>
    <row r="387" spans="1:7" ht="14.25" customHeight="1">
      <c r="A387" s="181"/>
      <c r="B387" s="181"/>
      <c r="C387" s="181"/>
      <c r="D387" s="181"/>
      <c r="E387" s="181"/>
      <c r="F387" s="181"/>
      <c r="G387" s="181"/>
    </row>
    <row r="388" spans="1:7" ht="14.25" customHeight="1">
      <c r="A388" s="181"/>
      <c r="B388" s="181"/>
      <c r="C388" s="181"/>
      <c r="D388" s="181"/>
      <c r="E388" s="181"/>
      <c r="F388" s="181"/>
      <c r="G388" s="181"/>
    </row>
    <row r="389" spans="1:7" ht="14.25" customHeight="1">
      <c r="A389" s="181"/>
      <c r="B389" s="181"/>
      <c r="C389" s="181"/>
      <c r="D389" s="181"/>
      <c r="E389" s="181"/>
      <c r="F389" s="181"/>
      <c r="G389" s="181"/>
    </row>
    <row r="390" spans="1:7" ht="14.25" customHeight="1">
      <c r="A390" s="181"/>
      <c r="B390" s="181"/>
      <c r="C390" s="181"/>
      <c r="D390" s="181"/>
      <c r="E390" s="181"/>
      <c r="F390" s="181"/>
      <c r="G390" s="181"/>
    </row>
    <row r="391" spans="1:7" ht="14.25" customHeight="1">
      <c r="A391" s="181"/>
      <c r="B391" s="181"/>
      <c r="C391" s="181"/>
      <c r="D391" s="181"/>
      <c r="E391" s="181"/>
      <c r="F391" s="181"/>
      <c r="G391" s="181"/>
    </row>
    <row r="392" spans="1:7" ht="14.25" customHeight="1">
      <c r="A392" s="181"/>
      <c r="B392" s="181"/>
      <c r="C392" s="181"/>
      <c r="D392" s="181"/>
      <c r="E392" s="181"/>
      <c r="F392" s="181"/>
      <c r="G392" s="181"/>
    </row>
    <row r="393" spans="1:7" ht="14.25" customHeight="1">
      <c r="A393" s="181"/>
      <c r="B393" s="181"/>
      <c r="C393" s="181"/>
      <c r="D393" s="181"/>
      <c r="E393" s="181"/>
      <c r="F393" s="181"/>
      <c r="G393" s="181"/>
    </row>
    <row r="394" spans="1:7" ht="14.25" customHeight="1">
      <c r="A394" s="181"/>
      <c r="B394" s="181"/>
      <c r="C394" s="181"/>
      <c r="D394" s="181"/>
      <c r="E394" s="181"/>
      <c r="F394" s="181"/>
      <c r="G394" s="181"/>
    </row>
    <row r="395" spans="1:7" ht="14.25" customHeight="1">
      <c r="A395" s="181"/>
      <c r="B395" s="181"/>
      <c r="C395" s="181"/>
      <c r="D395" s="181"/>
      <c r="E395" s="181"/>
      <c r="F395" s="181"/>
      <c r="G395" s="181"/>
    </row>
    <row r="396" spans="1:7" ht="14.25" customHeight="1">
      <c r="A396" s="181"/>
      <c r="B396" s="181"/>
      <c r="C396" s="181"/>
      <c r="D396" s="181"/>
      <c r="E396" s="181"/>
      <c r="F396" s="181"/>
      <c r="G396" s="181"/>
    </row>
    <row r="397" spans="1:7" ht="14.25" customHeight="1">
      <c r="A397" s="181"/>
      <c r="B397" s="181"/>
      <c r="C397" s="181"/>
      <c r="D397" s="181"/>
      <c r="E397" s="181"/>
      <c r="F397" s="181"/>
      <c r="G397" s="181"/>
    </row>
    <row r="398" spans="1:7" ht="14.25" customHeight="1">
      <c r="A398" s="181"/>
      <c r="B398" s="181"/>
      <c r="C398" s="181"/>
      <c r="D398" s="181"/>
      <c r="E398" s="181"/>
      <c r="F398" s="181"/>
      <c r="G398" s="181"/>
    </row>
    <row r="399" spans="1:7" ht="14.25" customHeight="1">
      <c r="A399" s="181"/>
      <c r="B399" s="181"/>
      <c r="C399" s="181"/>
      <c r="D399" s="181"/>
      <c r="E399" s="181"/>
      <c r="F399" s="181"/>
      <c r="G399" s="181"/>
    </row>
    <row r="400" spans="1:7" ht="14.25" customHeight="1">
      <c r="A400" s="181"/>
      <c r="B400" s="181"/>
      <c r="C400" s="181"/>
      <c r="D400" s="181"/>
      <c r="E400" s="181"/>
      <c r="F400" s="181"/>
      <c r="G400" s="181"/>
    </row>
    <row r="401" spans="1:7" ht="14.25" customHeight="1">
      <c r="A401" s="181"/>
      <c r="B401" s="181"/>
      <c r="C401" s="181"/>
      <c r="D401" s="181"/>
      <c r="E401" s="181"/>
      <c r="F401" s="181"/>
      <c r="G401" s="181"/>
    </row>
    <row r="402" spans="1:7" ht="14.25" customHeight="1">
      <c r="A402" s="181"/>
      <c r="B402" s="181"/>
      <c r="C402" s="181"/>
      <c r="D402" s="181"/>
      <c r="E402" s="181"/>
      <c r="F402" s="181"/>
      <c r="G402" s="181"/>
    </row>
    <row r="403" spans="1:7" ht="14.25" customHeight="1">
      <c r="A403" s="181"/>
      <c r="B403" s="181"/>
      <c r="C403" s="181"/>
      <c r="D403" s="181"/>
      <c r="E403" s="181"/>
      <c r="F403" s="181"/>
      <c r="G403" s="181"/>
    </row>
    <row r="404" spans="1:7" ht="14.25" customHeight="1">
      <c r="A404" s="181"/>
      <c r="B404" s="181"/>
      <c r="C404" s="181"/>
      <c r="D404" s="181"/>
      <c r="E404" s="181"/>
      <c r="F404" s="181"/>
      <c r="G404" s="181"/>
    </row>
    <row r="405" spans="1:7" ht="14.25" customHeight="1">
      <c r="A405" s="181"/>
      <c r="B405" s="181"/>
      <c r="C405" s="181"/>
      <c r="D405" s="181"/>
      <c r="E405" s="181"/>
      <c r="F405" s="181"/>
      <c r="G405" s="181"/>
    </row>
    <row r="406" spans="1:7" ht="14.25" customHeight="1">
      <c r="A406" s="181"/>
      <c r="B406" s="181"/>
      <c r="C406" s="181"/>
      <c r="D406" s="181"/>
      <c r="E406" s="181"/>
      <c r="F406" s="181"/>
      <c r="G406" s="181"/>
    </row>
    <row r="407" spans="1:7" ht="14.25" customHeight="1">
      <c r="A407" s="181"/>
      <c r="B407" s="181"/>
      <c r="C407" s="181"/>
      <c r="D407" s="181"/>
      <c r="E407" s="181"/>
      <c r="F407" s="181"/>
      <c r="G407" s="181"/>
    </row>
    <row r="408" spans="1:7" ht="14.25" customHeight="1">
      <c r="A408" s="181"/>
      <c r="B408" s="181"/>
      <c r="C408" s="181"/>
      <c r="D408" s="181"/>
      <c r="E408" s="181"/>
      <c r="F408" s="181"/>
      <c r="G408" s="181"/>
    </row>
    <row r="409" spans="1:7" ht="14.25" customHeight="1">
      <c r="A409" s="181"/>
      <c r="B409" s="181"/>
      <c r="C409" s="181"/>
      <c r="D409" s="181"/>
      <c r="E409" s="181"/>
      <c r="F409" s="181"/>
      <c r="G409" s="181"/>
    </row>
    <row r="410" spans="1:7" ht="14.25" customHeight="1">
      <c r="A410" s="181"/>
      <c r="B410" s="181"/>
      <c r="C410" s="181"/>
      <c r="D410" s="181"/>
      <c r="E410" s="181"/>
      <c r="F410" s="181"/>
      <c r="G410" s="181"/>
    </row>
    <row r="411" spans="1:7" ht="14.25" customHeight="1">
      <c r="A411" s="181"/>
      <c r="B411" s="181"/>
      <c r="C411" s="181"/>
      <c r="D411" s="181"/>
      <c r="E411" s="181"/>
      <c r="F411" s="181"/>
      <c r="G411" s="181"/>
    </row>
    <row r="412" spans="1:7" ht="14.25" customHeight="1">
      <c r="A412" s="181"/>
      <c r="B412" s="181"/>
      <c r="C412" s="181"/>
      <c r="D412" s="181"/>
      <c r="E412" s="181"/>
      <c r="F412" s="181"/>
      <c r="G412" s="181"/>
    </row>
    <row r="413" spans="1:7" ht="14.25" customHeight="1">
      <c r="A413" s="181"/>
      <c r="B413" s="181"/>
      <c r="C413" s="181"/>
      <c r="D413" s="181"/>
      <c r="E413" s="181"/>
      <c r="F413" s="181"/>
      <c r="G413" s="181"/>
    </row>
    <row r="414" spans="1:7" ht="14.25" customHeight="1">
      <c r="A414" s="181"/>
      <c r="B414" s="181"/>
      <c r="C414" s="181"/>
      <c r="D414" s="181"/>
      <c r="E414" s="181"/>
      <c r="F414" s="181"/>
      <c r="G414" s="181"/>
    </row>
    <row r="415" spans="1:7" ht="14.25" customHeight="1">
      <c r="A415" s="181"/>
      <c r="B415" s="181"/>
      <c r="C415" s="181"/>
      <c r="D415" s="181"/>
      <c r="E415" s="181"/>
      <c r="F415" s="181"/>
      <c r="G415" s="181"/>
    </row>
    <row r="416" spans="1:7" ht="14.25" customHeight="1">
      <c r="A416" s="181"/>
      <c r="B416" s="181"/>
      <c r="C416" s="181"/>
      <c r="D416" s="181"/>
      <c r="E416" s="181"/>
      <c r="F416" s="181"/>
      <c r="G416" s="181"/>
    </row>
    <row r="417" spans="1:7" ht="14.25" customHeight="1">
      <c r="A417" s="181"/>
      <c r="B417" s="181"/>
      <c r="C417" s="181"/>
      <c r="D417" s="181"/>
      <c r="E417" s="181"/>
      <c r="F417" s="181"/>
      <c r="G417" s="181"/>
    </row>
    <row r="418" spans="1:7" ht="14.25" customHeight="1">
      <c r="A418" s="181"/>
      <c r="B418" s="181"/>
      <c r="C418" s="181"/>
      <c r="D418" s="181"/>
      <c r="E418" s="181"/>
      <c r="F418" s="181"/>
      <c r="G418" s="181"/>
    </row>
    <row r="419" spans="1:7" ht="14.25" customHeight="1">
      <c r="A419" s="181"/>
      <c r="B419" s="181"/>
      <c r="C419" s="181"/>
      <c r="D419" s="181"/>
      <c r="E419" s="181"/>
      <c r="F419" s="181"/>
      <c r="G419" s="181"/>
    </row>
    <row r="420" spans="1:7" ht="14.25" customHeight="1">
      <c r="A420" s="181"/>
      <c r="B420" s="181"/>
      <c r="C420" s="181"/>
      <c r="D420" s="181"/>
      <c r="E420" s="181"/>
      <c r="F420" s="181"/>
      <c r="G420" s="181"/>
    </row>
    <row r="421" spans="1:7" ht="14.25" customHeight="1">
      <c r="A421" s="181"/>
      <c r="B421" s="181"/>
      <c r="C421" s="181"/>
      <c r="D421" s="181"/>
      <c r="E421" s="181"/>
      <c r="F421" s="181"/>
      <c r="G421" s="181"/>
    </row>
    <row r="422" spans="1:7" ht="14.25" customHeight="1">
      <c r="A422" s="181"/>
      <c r="B422" s="181"/>
      <c r="C422" s="181"/>
      <c r="D422" s="181"/>
      <c r="E422" s="181"/>
      <c r="F422" s="181"/>
      <c r="G422" s="181"/>
    </row>
    <row r="423" spans="1:7" ht="14.25" customHeight="1">
      <c r="A423" s="181"/>
      <c r="B423" s="181"/>
      <c r="C423" s="181"/>
      <c r="D423" s="181"/>
      <c r="E423" s="181"/>
      <c r="F423" s="181"/>
      <c r="G423" s="181"/>
    </row>
    <row r="424" spans="1:7" ht="14.25" customHeight="1">
      <c r="A424" s="181"/>
      <c r="B424" s="181"/>
      <c r="C424" s="181"/>
      <c r="D424" s="181"/>
      <c r="E424" s="181"/>
      <c r="F424" s="181"/>
      <c r="G424" s="181"/>
    </row>
    <row r="425" spans="1:7" ht="14.25" customHeight="1">
      <c r="A425" s="181"/>
      <c r="B425" s="181"/>
      <c r="C425" s="181"/>
      <c r="D425" s="181"/>
      <c r="E425" s="181"/>
      <c r="F425" s="181"/>
      <c r="G425" s="181"/>
    </row>
    <row r="426" spans="1:7" ht="14.25" customHeight="1">
      <c r="A426" s="181"/>
      <c r="B426" s="181"/>
      <c r="C426" s="181"/>
      <c r="D426" s="181"/>
      <c r="E426" s="181"/>
      <c r="F426" s="181"/>
      <c r="G426" s="181"/>
    </row>
    <row r="427" spans="1:7" ht="14.25" customHeight="1">
      <c r="A427" s="181"/>
      <c r="B427" s="181"/>
      <c r="C427" s="181"/>
      <c r="D427" s="181"/>
      <c r="E427" s="181"/>
      <c r="F427" s="181"/>
      <c r="G427" s="181"/>
    </row>
    <row r="428" spans="1:7" ht="14.25" customHeight="1">
      <c r="A428" s="181"/>
      <c r="B428" s="181"/>
      <c r="C428" s="181"/>
      <c r="D428" s="181"/>
      <c r="E428" s="181"/>
      <c r="F428" s="181"/>
      <c r="G428" s="181"/>
    </row>
    <row r="429" spans="1:7" ht="14.25" customHeight="1">
      <c r="A429" s="181"/>
      <c r="B429" s="181"/>
      <c r="C429" s="181"/>
      <c r="D429" s="181"/>
      <c r="E429" s="181"/>
      <c r="F429" s="181"/>
      <c r="G429" s="181"/>
    </row>
    <row r="430" spans="1:7" ht="14.25" customHeight="1">
      <c r="A430" s="181"/>
      <c r="B430" s="181"/>
      <c r="C430" s="181"/>
      <c r="D430" s="181"/>
      <c r="E430" s="181"/>
      <c r="F430" s="181"/>
      <c r="G430" s="181"/>
    </row>
    <row r="431" spans="1:7" ht="14.25" customHeight="1">
      <c r="A431" s="181"/>
      <c r="B431" s="181"/>
      <c r="C431" s="181"/>
      <c r="D431" s="181"/>
      <c r="E431" s="181"/>
      <c r="F431" s="181"/>
      <c r="G431" s="181"/>
    </row>
    <row r="432" spans="1:7" ht="14.25" customHeight="1">
      <c r="A432" s="181"/>
      <c r="B432" s="181"/>
      <c r="C432" s="181"/>
      <c r="D432" s="181"/>
      <c r="E432" s="181"/>
      <c r="F432" s="181"/>
      <c r="G432" s="181"/>
    </row>
    <row r="433" spans="1:7" ht="14.25" customHeight="1">
      <c r="A433" s="181"/>
      <c r="B433" s="181"/>
      <c r="C433" s="181"/>
      <c r="D433" s="181"/>
      <c r="E433" s="181"/>
      <c r="F433" s="181"/>
      <c r="G433" s="181"/>
    </row>
    <row r="434" spans="1:7" ht="14.25" customHeight="1">
      <c r="A434" s="181"/>
      <c r="B434" s="181"/>
      <c r="C434" s="181"/>
      <c r="D434" s="181"/>
      <c r="E434" s="181"/>
      <c r="F434" s="181"/>
      <c r="G434" s="181"/>
    </row>
    <row r="435" spans="1:7" ht="14.25" customHeight="1">
      <c r="A435" s="181"/>
      <c r="B435" s="181"/>
      <c r="C435" s="181"/>
      <c r="D435" s="181"/>
      <c r="E435" s="181"/>
      <c r="F435" s="181"/>
      <c r="G435" s="181"/>
    </row>
    <row r="436" spans="1:7" ht="14.25" customHeight="1">
      <c r="A436" s="181"/>
      <c r="B436" s="181"/>
      <c r="C436" s="181"/>
      <c r="D436" s="181"/>
      <c r="E436" s="181"/>
      <c r="F436" s="181"/>
      <c r="G436" s="181"/>
    </row>
    <row r="437" spans="1:7" ht="14.25" customHeight="1">
      <c r="A437" s="181"/>
      <c r="B437" s="181"/>
      <c r="C437" s="181"/>
      <c r="D437" s="181"/>
      <c r="E437" s="181"/>
      <c r="F437" s="181"/>
      <c r="G437" s="181"/>
    </row>
    <row r="438" spans="1:7" ht="14.25" customHeight="1">
      <c r="A438" s="181"/>
      <c r="B438" s="181"/>
      <c r="C438" s="181"/>
      <c r="D438" s="181"/>
      <c r="E438" s="181"/>
      <c r="F438" s="181"/>
      <c r="G438" s="181"/>
    </row>
    <row r="439" spans="1:7" ht="14.25" customHeight="1">
      <c r="A439" s="181"/>
      <c r="B439" s="181"/>
      <c r="C439" s="181"/>
      <c r="D439" s="181"/>
      <c r="E439" s="181"/>
      <c r="F439" s="181"/>
      <c r="G439" s="181"/>
    </row>
    <row r="440" spans="1:7" ht="14.25" customHeight="1">
      <c r="A440" s="181"/>
      <c r="B440" s="181"/>
      <c r="C440" s="181"/>
      <c r="D440" s="181"/>
      <c r="E440" s="181"/>
      <c r="F440" s="181"/>
      <c r="G440" s="181"/>
    </row>
    <row r="441" spans="1:7" ht="14.25" customHeight="1">
      <c r="A441" s="181"/>
      <c r="B441" s="181"/>
      <c r="C441" s="181"/>
      <c r="D441" s="181"/>
      <c r="E441" s="181"/>
      <c r="F441" s="181"/>
      <c r="G441" s="181"/>
    </row>
    <row r="442" spans="1:7" ht="14.25" customHeight="1">
      <c r="A442" s="181"/>
      <c r="B442" s="181"/>
      <c r="C442" s="181"/>
      <c r="D442" s="181"/>
      <c r="E442" s="181"/>
      <c r="F442" s="181"/>
      <c r="G442" s="181"/>
    </row>
    <row r="443" spans="1:7" ht="14.25" customHeight="1">
      <c r="A443" s="181"/>
      <c r="B443" s="181"/>
      <c r="C443" s="181"/>
      <c r="D443" s="181"/>
      <c r="E443" s="181"/>
      <c r="F443" s="181"/>
      <c r="G443" s="181"/>
    </row>
    <row r="444" spans="1:7" ht="14.25" customHeight="1">
      <c r="A444" s="181"/>
      <c r="B444" s="181"/>
      <c r="C444" s="181"/>
      <c r="D444" s="181"/>
      <c r="E444" s="181"/>
      <c r="F444" s="181"/>
      <c r="G444" s="181"/>
    </row>
    <row r="445" spans="1:7" ht="14.25" customHeight="1">
      <c r="A445" s="181"/>
      <c r="B445" s="181"/>
      <c r="C445" s="181"/>
      <c r="D445" s="181"/>
      <c r="E445" s="181"/>
      <c r="F445" s="181"/>
      <c r="G445" s="181"/>
    </row>
    <row r="446" spans="1:7" ht="14.25" customHeight="1">
      <c r="A446" s="181"/>
      <c r="B446" s="181"/>
      <c r="C446" s="181"/>
      <c r="D446" s="181"/>
      <c r="E446" s="181"/>
      <c r="F446" s="181"/>
      <c r="G446" s="181"/>
    </row>
    <row r="447" spans="1:7" ht="14.25" customHeight="1">
      <c r="A447" s="181"/>
      <c r="B447" s="181"/>
      <c r="C447" s="181"/>
      <c r="D447" s="181"/>
      <c r="E447" s="181"/>
      <c r="F447" s="181"/>
      <c r="G447" s="181"/>
    </row>
    <row r="448" spans="1:7" ht="14.25" customHeight="1">
      <c r="A448" s="181"/>
      <c r="B448" s="181"/>
      <c r="C448" s="181"/>
      <c r="D448" s="181"/>
      <c r="E448" s="181"/>
      <c r="F448" s="181"/>
      <c r="G448" s="181"/>
    </row>
    <row r="449" spans="1:7" ht="14.25" customHeight="1">
      <c r="A449" s="181"/>
      <c r="B449" s="181"/>
      <c r="C449" s="181"/>
      <c r="D449" s="181"/>
      <c r="E449" s="181"/>
      <c r="F449" s="181"/>
      <c r="G449" s="181"/>
    </row>
    <row r="450" spans="1:7" ht="14.25" customHeight="1">
      <c r="A450" s="181"/>
      <c r="B450" s="181"/>
      <c r="C450" s="181"/>
      <c r="D450" s="181"/>
      <c r="E450" s="181"/>
      <c r="F450" s="181"/>
      <c r="G450" s="181"/>
    </row>
    <row r="451" spans="1:7" ht="14.25" customHeight="1">
      <c r="A451" s="181"/>
      <c r="B451" s="181"/>
      <c r="C451" s="181"/>
      <c r="D451" s="181"/>
      <c r="E451" s="181"/>
      <c r="F451" s="181"/>
      <c r="G451" s="181"/>
    </row>
    <row r="452" spans="1:7" ht="14.25" customHeight="1">
      <c r="A452" s="181"/>
      <c r="B452" s="181"/>
      <c r="C452" s="181"/>
      <c r="D452" s="181"/>
      <c r="E452" s="181"/>
      <c r="F452" s="181"/>
      <c r="G452" s="181"/>
    </row>
    <row r="453" spans="1:7" ht="14.25" customHeight="1">
      <c r="A453" s="181"/>
      <c r="B453" s="181"/>
      <c r="C453" s="181"/>
      <c r="D453" s="181"/>
      <c r="E453" s="181"/>
      <c r="F453" s="181"/>
      <c r="G453" s="181"/>
    </row>
    <row r="454" spans="1:7" ht="14.25" customHeight="1">
      <c r="A454" s="181"/>
      <c r="B454" s="181"/>
      <c r="C454" s="181"/>
      <c r="D454" s="181"/>
      <c r="E454" s="181"/>
      <c r="F454" s="181"/>
      <c r="G454" s="181"/>
    </row>
    <row r="455" spans="1:7" ht="14.25" customHeight="1">
      <c r="A455" s="181"/>
      <c r="B455" s="181"/>
      <c r="C455" s="181"/>
      <c r="D455" s="181"/>
      <c r="E455" s="181"/>
      <c r="F455" s="181"/>
      <c r="G455" s="181"/>
    </row>
    <row r="456" spans="1:7" ht="14.25" customHeight="1">
      <c r="A456" s="181"/>
      <c r="B456" s="181"/>
      <c r="C456" s="181"/>
      <c r="D456" s="181"/>
      <c r="E456" s="181"/>
      <c r="F456" s="181"/>
      <c r="G456" s="181"/>
    </row>
    <row r="457" spans="1:7" ht="14.25" customHeight="1">
      <c r="A457" s="181"/>
      <c r="B457" s="181"/>
      <c r="C457" s="181"/>
      <c r="D457" s="181"/>
      <c r="E457" s="181"/>
      <c r="F457" s="181"/>
      <c r="G457" s="181"/>
    </row>
    <row r="458" spans="1:7" ht="14.25" customHeight="1">
      <c r="A458" s="181"/>
      <c r="B458" s="181"/>
      <c r="C458" s="181"/>
      <c r="D458" s="181"/>
      <c r="E458" s="181"/>
      <c r="F458" s="181"/>
      <c r="G458" s="181"/>
    </row>
    <row r="459" spans="1:7" ht="14.25" customHeight="1">
      <c r="A459" s="181"/>
      <c r="B459" s="181"/>
      <c r="C459" s="181"/>
      <c r="D459" s="181"/>
      <c r="E459" s="181"/>
      <c r="F459" s="181"/>
      <c r="G459" s="181"/>
    </row>
    <row r="460" spans="1:7" ht="14.25" customHeight="1">
      <c r="A460" s="181"/>
      <c r="B460" s="181"/>
      <c r="C460" s="181"/>
      <c r="D460" s="181"/>
      <c r="E460" s="181"/>
      <c r="F460" s="181"/>
      <c r="G460" s="181"/>
    </row>
    <row r="461" spans="1:7" ht="14.25" customHeight="1">
      <c r="A461" s="181"/>
      <c r="B461" s="181"/>
      <c r="C461" s="181"/>
      <c r="D461" s="181"/>
      <c r="E461" s="181"/>
      <c r="F461" s="181"/>
      <c r="G461" s="181"/>
    </row>
    <row r="462" spans="1:7" ht="14.25" customHeight="1">
      <c r="A462" s="181"/>
      <c r="B462" s="181"/>
      <c r="C462" s="181"/>
      <c r="D462" s="181"/>
      <c r="E462" s="181"/>
      <c r="F462" s="181"/>
      <c r="G462" s="181"/>
    </row>
    <row r="463" spans="1:7" ht="14.25" customHeight="1">
      <c r="A463" s="181"/>
      <c r="B463" s="181"/>
      <c r="C463" s="181"/>
      <c r="D463" s="181"/>
      <c r="E463" s="181"/>
      <c r="F463" s="181"/>
      <c r="G463" s="181"/>
    </row>
    <row r="464" spans="1:7" ht="14.25" customHeight="1">
      <c r="A464" s="181"/>
      <c r="B464" s="181"/>
      <c r="C464" s="181"/>
      <c r="D464" s="181"/>
      <c r="E464" s="181"/>
      <c r="F464" s="181"/>
      <c r="G464" s="181"/>
    </row>
    <row r="465" spans="1:7" ht="14.25" customHeight="1">
      <c r="A465" s="181"/>
      <c r="B465" s="181"/>
      <c r="C465" s="181"/>
      <c r="D465" s="181"/>
      <c r="E465" s="181"/>
      <c r="F465" s="181"/>
      <c r="G465" s="181"/>
    </row>
    <row r="466" spans="1:7" ht="14.25" customHeight="1">
      <c r="A466" s="181"/>
      <c r="B466" s="181"/>
      <c r="C466" s="181"/>
      <c r="D466" s="181"/>
      <c r="E466" s="181"/>
      <c r="F466" s="181"/>
      <c r="G466" s="181"/>
    </row>
    <row r="467" spans="1:7" ht="14.25" customHeight="1">
      <c r="A467" s="181"/>
      <c r="B467" s="181"/>
      <c r="C467" s="181"/>
      <c r="D467" s="181"/>
      <c r="E467" s="181"/>
      <c r="F467" s="181"/>
      <c r="G467" s="181"/>
    </row>
    <row r="468" spans="1:7" ht="14.25" customHeight="1">
      <c r="A468" s="181"/>
      <c r="B468" s="181"/>
      <c r="C468" s="181"/>
      <c r="D468" s="181"/>
      <c r="E468" s="181"/>
      <c r="F468" s="181"/>
      <c r="G468" s="181"/>
    </row>
    <row r="469" spans="1:7" ht="14.25" customHeight="1">
      <c r="A469" s="181"/>
      <c r="B469" s="181"/>
      <c r="C469" s="181"/>
      <c r="D469" s="181"/>
      <c r="E469" s="181"/>
      <c r="F469" s="181"/>
      <c r="G469" s="181"/>
    </row>
    <row r="470" spans="1:7" ht="14.25" customHeight="1">
      <c r="A470" s="181"/>
      <c r="B470" s="181"/>
      <c r="C470" s="181"/>
      <c r="D470" s="181"/>
      <c r="E470" s="181"/>
      <c r="F470" s="181"/>
      <c r="G470" s="181"/>
    </row>
    <row r="471" spans="1:7" ht="14.25" customHeight="1">
      <c r="A471" s="181"/>
      <c r="B471" s="181"/>
      <c r="C471" s="181"/>
      <c r="D471" s="181"/>
      <c r="E471" s="181"/>
      <c r="F471" s="181"/>
      <c r="G471" s="181"/>
    </row>
    <row r="472" spans="1:7" ht="14.25" customHeight="1">
      <c r="A472" s="181"/>
      <c r="B472" s="181"/>
      <c r="C472" s="181"/>
      <c r="D472" s="181"/>
      <c r="E472" s="181"/>
      <c r="F472" s="181"/>
      <c r="G472" s="181"/>
    </row>
    <row r="473" spans="1:7" ht="14.25" customHeight="1">
      <c r="A473" s="181"/>
      <c r="B473" s="181"/>
      <c r="C473" s="181"/>
      <c r="D473" s="181"/>
      <c r="E473" s="181"/>
      <c r="F473" s="181"/>
      <c r="G473" s="181"/>
    </row>
    <row r="474" spans="1:7" ht="14.25" customHeight="1">
      <c r="A474" s="181"/>
      <c r="B474" s="181"/>
      <c r="C474" s="181"/>
      <c r="D474" s="181"/>
      <c r="E474" s="181"/>
      <c r="F474" s="181"/>
      <c r="G474" s="181"/>
    </row>
    <row r="475" spans="1:7" ht="14.25" customHeight="1">
      <c r="A475" s="181"/>
      <c r="B475" s="181"/>
      <c r="C475" s="181"/>
      <c r="D475" s="181"/>
      <c r="E475" s="181"/>
      <c r="F475" s="181"/>
      <c r="G475" s="181"/>
    </row>
    <row r="476" spans="1:7" ht="14.25" customHeight="1">
      <c r="A476" s="181"/>
      <c r="B476" s="181"/>
      <c r="C476" s="181"/>
      <c r="D476" s="181"/>
      <c r="E476" s="181"/>
      <c r="F476" s="181"/>
      <c r="G476" s="181"/>
    </row>
    <row r="477" spans="1:7" ht="14.25" customHeight="1">
      <c r="A477" s="181"/>
      <c r="B477" s="181"/>
      <c r="C477" s="181"/>
      <c r="D477" s="181"/>
      <c r="E477" s="181"/>
      <c r="F477" s="181"/>
      <c r="G477" s="181"/>
    </row>
    <row r="478" spans="1:7" ht="14.25" customHeight="1">
      <c r="A478" s="181"/>
      <c r="B478" s="181"/>
      <c r="C478" s="181"/>
      <c r="D478" s="181"/>
      <c r="E478" s="181"/>
      <c r="F478" s="181"/>
      <c r="G478" s="181"/>
    </row>
    <row r="479" spans="1:7" ht="14.25" customHeight="1">
      <c r="A479" s="181"/>
      <c r="B479" s="181"/>
      <c r="C479" s="181"/>
      <c r="D479" s="181"/>
      <c r="E479" s="181"/>
      <c r="F479" s="181"/>
      <c r="G479" s="181"/>
    </row>
    <row r="480" spans="1:7" ht="14.25" customHeight="1">
      <c r="A480" s="181"/>
      <c r="B480" s="181"/>
      <c r="C480" s="181"/>
      <c r="D480" s="181"/>
      <c r="E480" s="181"/>
      <c r="F480" s="181"/>
      <c r="G480" s="181"/>
    </row>
    <row r="481" spans="1:7" ht="14.25" customHeight="1">
      <c r="A481" s="181"/>
      <c r="B481" s="181"/>
      <c r="C481" s="181"/>
      <c r="D481" s="181"/>
      <c r="E481" s="181"/>
      <c r="F481" s="181"/>
      <c r="G481" s="181"/>
    </row>
    <row r="482" spans="1:7" ht="14.25" customHeight="1">
      <c r="A482" s="181"/>
      <c r="B482" s="181"/>
      <c r="C482" s="181"/>
      <c r="D482" s="181"/>
      <c r="E482" s="181"/>
      <c r="F482" s="181"/>
      <c r="G482" s="181"/>
    </row>
    <row r="483" spans="1:7" ht="14.25" customHeight="1">
      <c r="A483" s="181"/>
      <c r="B483" s="181"/>
      <c r="C483" s="181"/>
      <c r="D483" s="181"/>
      <c r="E483" s="181"/>
      <c r="F483" s="181"/>
      <c r="G483" s="181"/>
    </row>
    <row r="484" spans="1:7" ht="14.25" customHeight="1">
      <c r="A484" s="181"/>
      <c r="B484" s="181"/>
      <c r="C484" s="181"/>
      <c r="D484" s="181"/>
      <c r="E484" s="181"/>
      <c r="F484" s="181"/>
      <c r="G484" s="181"/>
    </row>
    <row r="485" spans="1:7" ht="14.25" customHeight="1">
      <c r="A485" s="181"/>
      <c r="B485" s="181"/>
      <c r="C485" s="181"/>
      <c r="D485" s="181"/>
      <c r="E485" s="181"/>
      <c r="F485" s="181"/>
      <c r="G485" s="181"/>
    </row>
    <row r="486" spans="1:7" ht="14.25" customHeight="1">
      <c r="A486" s="181"/>
      <c r="B486" s="181"/>
      <c r="C486" s="181"/>
      <c r="D486" s="181"/>
      <c r="E486" s="181"/>
      <c r="F486" s="181"/>
      <c r="G486" s="181"/>
    </row>
    <row r="487" spans="1:7" ht="14.25" customHeight="1">
      <c r="A487" s="181"/>
      <c r="B487" s="181"/>
      <c r="C487" s="181"/>
      <c r="D487" s="181"/>
      <c r="E487" s="181"/>
      <c r="F487" s="181"/>
      <c r="G487" s="181"/>
    </row>
    <row r="488" spans="1:7" ht="14.25" customHeight="1">
      <c r="A488" s="181"/>
      <c r="B488" s="181"/>
      <c r="C488" s="181"/>
      <c r="D488" s="181"/>
      <c r="E488" s="181"/>
      <c r="F488" s="181"/>
      <c r="G488" s="181"/>
    </row>
    <row r="489" spans="1:7" ht="14.25" customHeight="1">
      <c r="A489" s="181"/>
      <c r="B489" s="181"/>
      <c r="C489" s="181"/>
      <c r="D489" s="181"/>
      <c r="E489" s="181"/>
      <c r="F489" s="181"/>
      <c r="G489" s="181"/>
    </row>
    <row r="490" spans="1:7" ht="14.25" customHeight="1">
      <c r="A490" s="181"/>
      <c r="B490" s="181"/>
      <c r="C490" s="181"/>
      <c r="D490" s="181"/>
      <c r="E490" s="181"/>
      <c r="F490" s="181"/>
      <c r="G490" s="181"/>
    </row>
    <row r="491" spans="1:7" ht="14.25" customHeight="1">
      <c r="A491" s="181"/>
      <c r="B491" s="181"/>
      <c r="C491" s="181"/>
      <c r="D491" s="181"/>
      <c r="E491" s="181"/>
      <c r="F491" s="181"/>
      <c r="G491" s="181"/>
    </row>
    <row r="492" spans="1:7" ht="14.25" customHeight="1">
      <c r="A492" s="181"/>
      <c r="B492" s="181"/>
      <c r="C492" s="181"/>
      <c r="D492" s="181"/>
      <c r="E492" s="181"/>
      <c r="F492" s="181"/>
      <c r="G492" s="181"/>
    </row>
    <row r="493" spans="1:7" ht="14.25" customHeight="1">
      <c r="A493" s="181"/>
      <c r="B493" s="181"/>
      <c r="C493" s="181"/>
      <c r="D493" s="181"/>
      <c r="E493" s="181"/>
      <c r="F493" s="181"/>
      <c r="G493" s="181"/>
    </row>
    <row r="494" spans="1:7" ht="14.25" customHeight="1">
      <c r="A494" s="181"/>
      <c r="B494" s="181"/>
      <c r="C494" s="181"/>
      <c r="D494" s="181"/>
      <c r="E494" s="181"/>
      <c r="F494" s="181"/>
      <c r="G494" s="181"/>
    </row>
    <row r="495" spans="1:7" ht="14.25" customHeight="1">
      <c r="A495" s="181"/>
      <c r="B495" s="181"/>
      <c r="C495" s="181"/>
      <c r="D495" s="181"/>
      <c r="E495" s="181"/>
      <c r="F495" s="181"/>
      <c r="G495" s="181"/>
    </row>
    <row r="496" spans="1:7" ht="14.25" customHeight="1">
      <c r="A496" s="181"/>
      <c r="B496" s="181"/>
      <c r="C496" s="181"/>
      <c r="D496" s="181"/>
      <c r="E496" s="181"/>
      <c r="F496" s="181"/>
      <c r="G496" s="181"/>
    </row>
    <row r="497" spans="1:7" ht="14.25" customHeight="1">
      <c r="A497" s="181"/>
      <c r="B497" s="181"/>
      <c r="C497" s="181"/>
      <c r="D497" s="181"/>
      <c r="E497" s="181"/>
      <c r="F497" s="181"/>
      <c r="G497" s="181"/>
    </row>
    <row r="498" spans="1:7" ht="14.25" customHeight="1">
      <c r="A498" s="181"/>
      <c r="B498" s="181"/>
      <c r="C498" s="181"/>
      <c r="D498" s="181"/>
      <c r="E498" s="181"/>
      <c r="F498" s="181"/>
      <c r="G498" s="181"/>
    </row>
    <row r="499" spans="1:7" ht="14.25" customHeight="1">
      <c r="A499" s="181"/>
      <c r="B499" s="181"/>
      <c r="C499" s="181"/>
      <c r="D499" s="181"/>
      <c r="E499" s="181"/>
      <c r="F499" s="181"/>
      <c r="G499" s="181"/>
    </row>
    <row r="500" spans="1:7" ht="14.25" customHeight="1">
      <c r="A500" s="181"/>
      <c r="B500" s="181"/>
      <c r="C500" s="181"/>
      <c r="D500" s="181"/>
      <c r="E500" s="181"/>
      <c r="F500" s="181"/>
      <c r="G500" s="181"/>
    </row>
    <row r="501" spans="1:7" ht="14.25" customHeight="1">
      <c r="A501" s="181"/>
      <c r="B501" s="181"/>
      <c r="C501" s="181"/>
      <c r="D501" s="181"/>
      <c r="E501" s="181"/>
      <c r="F501" s="181"/>
      <c r="G501" s="181"/>
    </row>
    <row r="502" spans="1:7" ht="14.25" customHeight="1">
      <c r="A502" s="181"/>
      <c r="B502" s="181"/>
      <c r="C502" s="181"/>
      <c r="D502" s="181"/>
      <c r="E502" s="181"/>
      <c r="F502" s="181"/>
      <c r="G502" s="181"/>
    </row>
    <row r="503" spans="1:7" ht="14.25" customHeight="1">
      <c r="A503" s="181"/>
      <c r="B503" s="181"/>
      <c r="C503" s="181"/>
      <c r="D503" s="181"/>
      <c r="E503" s="181"/>
      <c r="F503" s="181"/>
      <c r="G503" s="181"/>
    </row>
    <row r="504" spans="1:7" ht="14.25" customHeight="1">
      <c r="A504" s="181"/>
      <c r="B504" s="181"/>
      <c r="C504" s="181"/>
      <c r="D504" s="181"/>
      <c r="E504" s="181"/>
      <c r="F504" s="181"/>
      <c r="G504" s="181"/>
    </row>
    <row r="505" spans="1:7" ht="14.25" customHeight="1">
      <c r="A505" s="181"/>
      <c r="B505" s="181"/>
      <c r="C505" s="181"/>
      <c r="D505" s="181"/>
      <c r="E505" s="181"/>
      <c r="F505" s="181"/>
      <c r="G505" s="181"/>
    </row>
    <row r="506" spans="1:7" ht="14.25" customHeight="1">
      <c r="A506" s="181"/>
      <c r="B506" s="181"/>
      <c r="C506" s="181"/>
      <c r="D506" s="181"/>
      <c r="E506" s="181"/>
      <c r="F506" s="181"/>
      <c r="G506" s="181"/>
    </row>
    <row r="507" spans="1:7" ht="14.25" customHeight="1">
      <c r="A507" s="181"/>
      <c r="B507" s="181"/>
      <c r="C507" s="181"/>
      <c r="D507" s="181"/>
      <c r="E507" s="181"/>
      <c r="F507" s="181"/>
      <c r="G507" s="181"/>
    </row>
    <row r="508" spans="1:7" ht="14.25" customHeight="1">
      <c r="A508" s="181"/>
      <c r="B508" s="181"/>
      <c r="C508" s="181"/>
      <c r="D508" s="181"/>
      <c r="E508" s="181"/>
      <c r="F508" s="181"/>
      <c r="G508" s="181"/>
    </row>
    <row r="509" spans="1:7" ht="14.25" customHeight="1">
      <c r="A509" s="181"/>
      <c r="B509" s="181"/>
      <c r="C509" s="181"/>
      <c r="D509" s="181"/>
      <c r="E509" s="181"/>
      <c r="F509" s="181"/>
      <c r="G509" s="181"/>
    </row>
    <row r="510" spans="1:7" ht="14.25" customHeight="1">
      <c r="A510" s="181"/>
      <c r="B510" s="181"/>
      <c r="C510" s="181"/>
      <c r="D510" s="181"/>
      <c r="E510" s="181"/>
      <c r="F510" s="181"/>
      <c r="G510" s="181"/>
    </row>
    <row r="511" spans="1:7" ht="14.25" customHeight="1">
      <c r="A511" s="181"/>
      <c r="B511" s="181"/>
      <c r="C511" s="181"/>
      <c r="D511" s="181"/>
      <c r="E511" s="181"/>
      <c r="F511" s="181"/>
      <c r="G511" s="181"/>
    </row>
    <row r="512" spans="1:7" ht="14.25" customHeight="1">
      <c r="A512" s="181"/>
      <c r="B512" s="181"/>
      <c r="C512" s="181"/>
      <c r="D512" s="181"/>
      <c r="E512" s="181"/>
      <c r="F512" s="181"/>
      <c r="G512" s="181"/>
    </row>
    <row r="513" spans="1:7" ht="14.25" customHeight="1">
      <c r="A513" s="181"/>
      <c r="B513" s="181"/>
      <c r="C513" s="181"/>
      <c r="D513" s="181"/>
      <c r="E513" s="181"/>
      <c r="F513" s="181"/>
      <c r="G513" s="181"/>
    </row>
    <row r="514" spans="1:7" ht="14.25" customHeight="1">
      <c r="A514" s="181"/>
      <c r="B514" s="181"/>
      <c r="C514" s="181"/>
      <c r="D514" s="181"/>
      <c r="E514" s="181"/>
      <c r="F514" s="181"/>
      <c r="G514" s="181"/>
    </row>
    <row r="515" spans="1:7" ht="14.25" customHeight="1">
      <c r="A515" s="181"/>
      <c r="B515" s="181"/>
      <c r="C515" s="181"/>
      <c r="D515" s="181"/>
      <c r="E515" s="181"/>
      <c r="F515" s="181"/>
      <c r="G515" s="181"/>
    </row>
    <row r="516" spans="1:7" ht="14.25" customHeight="1">
      <c r="A516" s="181"/>
      <c r="B516" s="181"/>
      <c r="C516" s="181"/>
      <c r="D516" s="181"/>
      <c r="E516" s="181"/>
      <c r="F516" s="181"/>
      <c r="G516" s="181"/>
    </row>
    <row r="517" spans="1:7" ht="14.25" customHeight="1">
      <c r="A517" s="181"/>
      <c r="B517" s="181"/>
      <c r="C517" s="181"/>
      <c r="D517" s="181"/>
      <c r="E517" s="181"/>
      <c r="F517" s="181"/>
      <c r="G517" s="181"/>
    </row>
    <row r="518" spans="1:7" ht="14.25" customHeight="1">
      <c r="A518" s="181"/>
      <c r="B518" s="181"/>
      <c r="C518" s="181"/>
      <c r="D518" s="181"/>
      <c r="E518" s="181"/>
      <c r="F518" s="181"/>
      <c r="G518" s="181"/>
    </row>
    <row r="519" spans="1:7" ht="14.25" customHeight="1">
      <c r="A519" s="181"/>
      <c r="B519" s="181"/>
      <c r="C519" s="181"/>
      <c r="D519" s="181"/>
      <c r="E519" s="181"/>
      <c r="F519" s="181"/>
      <c r="G519" s="181"/>
    </row>
    <row r="520" spans="1:7" ht="14.25" customHeight="1">
      <c r="A520" s="181"/>
      <c r="B520" s="181"/>
      <c r="C520" s="181"/>
      <c r="D520" s="181"/>
      <c r="E520" s="181"/>
      <c r="F520" s="181"/>
      <c r="G520" s="181"/>
    </row>
    <row r="521" spans="1:7" ht="14.25" customHeight="1">
      <c r="A521" s="181"/>
      <c r="B521" s="181"/>
      <c r="C521" s="181"/>
      <c r="D521" s="181"/>
      <c r="E521" s="181"/>
      <c r="F521" s="181"/>
      <c r="G521" s="181"/>
    </row>
    <row r="522" spans="1:7" ht="14.25" customHeight="1">
      <c r="A522" s="181"/>
      <c r="B522" s="181"/>
      <c r="C522" s="181"/>
      <c r="D522" s="181"/>
      <c r="E522" s="181"/>
      <c r="F522" s="181"/>
      <c r="G522" s="181"/>
    </row>
    <row r="523" spans="1:7" ht="14.25" customHeight="1">
      <c r="A523" s="181"/>
      <c r="B523" s="181"/>
      <c r="C523" s="181"/>
      <c r="D523" s="181"/>
      <c r="E523" s="181"/>
      <c r="F523" s="181"/>
      <c r="G523" s="181"/>
    </row>
    <row r="524" spans="1:7" ht="14.25" customHeight="1">
      <c r="A524" s="181"/>
      <c r="B524" s="181"/>
      <c r="C524" s="181"/>
      <c r="D524" s="181"/>
      <c r="E524" s="181"/>
      <c r="F524" s="181"/>
      <c r="G524" s="181"/>
    </row>
    <row r="525" spans="1:7" ht="14.25" customHeight="1">
      <c r="A525" s="181"/>
      <c r="B525" s="181"/>
      <c r="C525" s="181"/>
      <c r="D525" s="181"/>
      <c r="E525" s="181"/>
      <c r="F525" s="181"/>
      <c r="G525" s="181"/>
    </row>
    <row r="526" spans="1:7" ht="14.25" customHeight="1">
      <c r="A526" s="181"/>
      <c r="B526" s="181"/>
      <c r="C526" s="181"/>
      <c r="D526" s="181"/>
      <c r="E526" s="181"/>
      <c r="F526" s="181"/>
      <c r="G526" s="181"/>
    </row>
    <row r="527" spans="1:7" ht="14.25" customHeight="1">
      <c r="A527" s="181"/>
      <c r="B527" s="181"/>
      <c r="C527" s="181"/>
      <c r="D527" s="181"/>
      <c r="E527" s="181"/>
      <c r="F527" s="181"/>
      <c r="G527" s="181"/>
    </row>
    <row r="528" spans="1:7" ht="14.25" customHeight="1">
      <c r="A528" s="181"/>
      <c r="B528" s="181"/>
      <c r="C528" s="181"/>
      <c r="D528" s="181"/>
      <c r="E528" s="181"/>
      <c r="F528" s="181"/>
      <c r="G528" s="181"/>
    </row>
    <row r="529" spans="1:7" ht="14.25" customHeight="1">
      <c r="A529" s="181"/>
      <c r="B529" s="181"/>
      <c r="C529" s="181"/>
      <c r="D529" s="181"/>
      <c r="E529" s="181"/>
      <c r="F529" s="181"/>
      <c r="G529" s="181"/>
    </row>
    <row r="530" spans="1:7" ht="14.25" customHeight="1">
      <c r="A530" s="181"/>
      <c r="B530" s="181"/>
      <c r="C530" s="181"/>
      <c r="D530" s="181"/>
      <c r="E530" s="181"/>
      <c r="F530" s="181"/>
      <c r="G530" s="181"/>
    </row>
    <row r="531" spans="1:7" ht="14.25" customHeight="1">
      <c r="A531" s="181"/>
      <c r="B531" s="181"/>
      <c r="C531" s="181"/>
      <c r="D531" s="181"/>
      <c r="E531" s="181"/>
      <c r="F531" s="181"/>
      <c r="G531" s="181"/>
    </row>
    <row r="532" spans="1:7" ht="14.25" customHeight="1">
      <c r="A532" s="181"/>
      <c r="B532" s="181"/>
      <c r="C532" s="181"/>
      <c r="D532" s="181"/>
      <c r="E532" s="181"/>
      <c r="F532" s="181"/>
      <c r="G532" s="181"/>
    </row>
    <row r="533" spans="1:7" ht="14.25" customHeight="1">
      <c r="A533" s="181"/>
      <c r="B533" s="181"/>
      <c r="C533" s="181"/>
      <c r="D533" s="181"/>
      <c r="E533" s="181"/>
      <c r="F533" s="181"/>
      <c r="G533" s="181"/>
    </row>
    <row r="534" spans="1:7" ht="14.25" customHeight="1">
      <c r="A534" s="181"/>
      <c r="B534" s="181"/>
      <c r="C534" s="181"/>
      <c r="D534" s="181"/>
      <c r="E534" s="181"/>
      <c r="F534" s="181"/>
      <c r="G534" s="181"/>
    </row>
    <row r="535" spans="1:7" ht="14.25" customHeight="1">
      <c r="A535" s="181"/>
      <c r="B535" s="181"/>
      <c r="C535" s="181"/>
      <c r="D535" s="181"/>
      <c r="E535" s="181"/>
      <c r="F535" s="181"/>
      <c r="G535" s="181"/>
    </row>
    <row r="536" spans="1:7" ht="14.25" customHeight="1">
      <c r="A536" s="181"/>
      <c r="B536" s="181"/>
      <c r="C536" s="181"/>
      <c r="D536" s="181"/>
      <c r="E536" s="181"/>
      <c r="F536" s="181"/>
      <c r="G536" s="181"/>
    </row>
    <row r="537" spans="1:7" ht="14.25" customHeight="1">
      <c r="A537" s="181"/>
      <c r="B537" s="181"/>
      <c r="C537" s="181"/>
      <c r="D537" s="181"/>
      <c r="E537" s="181"/>
      <c r="F537" s="181"/>
      <c r="G537" s="181"/>
    </row>
    <row r="538" spans="1:7" ht="14.25" customHeight="1">
      <c r="A538" s="181"/>
      <c r="B538" s="181"/>
      <c r="C538" s="181"/>
      <c r="D538" s="181"/>
      <c r="E538" s="181"/>
      <c r="F538" s="181"/>
      <c r="G538" s="181"/>
    </row>
    <row r="539" spans="1:7" ht="14.25" customHeight="1">
      <c r="A539" s="181"/>
      <c r="B539" s="181"/>
      <c r="C539" s="181"/>
      <c r="D539" s="181"/>
      <c r="E539" s="181"/>
      <c r="F539" s="181"/>
      <c r="G539" s="181"/>
    </row>
    <row r="540" spans="1:7" ht="14.25" customHeight="1">
      <c r="A540" s="181"/>
      <c r="B540" s="181"/>
      <c r="C540" s="181"/>
      <c r="D540" s="181"/>
      <c r="E540" s="181"/>
      <c r="F540" s="181"/>
      <c r="G540" s="181"/>
    </row>
    <row r="541" spans="1:7" ht="14.25" customHeight="1">
      <c r="A541" s="181"/>
      <c r="B541" s="181"/>
      <c r="C541" s="181"/>
      <c r="D541" s="181"/>
      <c r="E541" s="181"/>
      <c r="F541" s="181"/>
      <c r="G541" s="181"/>
    </row>
    <row r="542" spans="1:7" ht="14.25" customHeight="1">
      <c r="A542" s="181"/>
      <c r="B542" s="181"/>
      <c r="C542" s="181"/>
      <c r="D542" s="181"/>
      <c r="E542" s="181"/>
      <c r="F542" s="181"/>
      <c r="G542" s="181"/>
    </row>
    <row r="543" spans="1:7" ht="14.25" customHeight="1">
      <c r="A543" s="181"/>
      <c r="B543" s="181"/>
      <c r="C543" s="181"/>
      <c r="D543" s="181"/>
      <c r="E543" s="181"/>
      <c r="F543" s="181"/>
      <c r="G543" s="181"/>
    </row>
    <row r="544" spans="1:7" ht="14.25" customHeight="1">
      <c r="A544" s="181"/>
      <c r="B544" s="181"/>
      <c r="C544" s="181"/>
      <c r="D544" s="181"/>
      <c r="E544" s="181"/>
      <c r="F544" s="181"/>
      <c r="G544" s="181"/>
    </row>
    <row r="545" spans="1:7" ht="14.25" customHeight="1">
      <c r="A545" s="181"/>
      <c r="B545" s="181"/>
      <c r="C545" s="181"/>
      <c r="D545" s="181"/>
      <c r="E545" s="181"/>
      <c r="F545" s="181"/>
      <c r="G545" s="181"/>
    </row>
    <row r="546" spans="1:7" ht="14.25" customHeight="1">
      <c r="A546" s="181"/>
      <c r="B546" s="181"/>
      <c r="C546" s="181"/>
      <c r="D546" s="181"/>
      <c r="E546" s="181"/>
      <c r="F546" s="181"/>
      <c r="G546" s="181"/>
    </row>
    <row r="547" spans="1:7" ht="14.25" customHeight="1">
      <c r="A547" s="181"/>
      <c r="B547" s="181"/>
      <c r="C547" s="181"/>
      <c r="D547" s="181"/>
      <c r="E547" s="181"/>
      <c r="F547" s="181"/>
      <c r="G547" s="181"/>
    </row>
    <row r="548" spans="1:7" ht="14.25" customHeight="1">
      <c r="A548" s="181"/>
      <c r="B548" s="181"/>
      <c r="C548" s="181"/>
      <c r="D548" s="181"/>
      <c r="E548" s="181"/>
      <c r="F548" s="181"/>
      <c r="G548" s="181"/>
    </row>
    <row r="549" spans="1:7" ht="14.25" customHeight="1">
      <c r="A549" s="181"/>
      <c r="B549" s="181"/>
      <c r="C549" s="181"/>
      <c r="D549" s="181"/>
      <c r="E549" s="181"/>
      <c r="F549" s="181"/>
      <c r="G549" s="181"/>
    </row>
    <row r="550" spans="1:7" ht="14.25" customHeight="1">
      <c r="A550" s="181"/>
      <c r="B550" s="181"/>
      <c r="C550" s="181"/>
      <c r="D550" s="181"/>
      <c r="E550" s="181"/>
      <c r="F550" s="181"/>
      <c r="G550" s="181"/>
    </row>
    <row r="551" spans="1:7" ht="14.25" customHeight="1">
      <c r="A551" s="181"/>
      <c r="B551" s="181"/>
      <c r="C551" s="181"/>
      <c r="D551" s="181"/>
      <c r="E551" s="181"/>
      <c r="F551" s="181"/>
      <c r="G551" s="181"/>
    </row>
    <row r="552" spans="1:7" ht="14.25" customHeight="1">
      <c r="A552" s="181"/>
      <c r="B552" s="181"/>
      <c r="C552" s="181"/>
      <c r="D552" s="181"/>
      <c r="E552" s="181"/>
      <c r="F552" s="181"/>
      <c r="G552" s="181"/>
    </row>
    <row r="553" spans="1:7" ht="14.25" customHeight="1">
      <c r="A553" s="181"/>
      <c r="B553" s="181"/>
      <c r="C553" s="181"/>
      <c r="D553" s="181"/>
      <c r="E553" s="181"/>
      <c r="F553" s="181"/>
      <c r="G553" s="181"/>
    </row>
    <row r="554" spans="1:7" ht="14.25" customHeight="1">
      <c r="A554" s="181"/>
      <c r="B554" s="181"/>
      <c r="C554" s="181"/>
      <c r="D554" s="181"/>
      <c r="E554" s="181"/>
      <c r="F554" s="181"/>
      <c r="G554" s="181"/>
    </row>
    <row r="555" spans="1:7" ht="14.25" customHeight="1">
      <c r="A555" s="181"/>
      <c r="B555" s="181"/>
      <c r="C555" s="181"/>
      <c r="D555" s="181"/>
      <c r="E555" s="181"/>
      <c r="F555" s="181"/>
      <c r="G555" s="181"/>
    </row>
    <row r="556" spans="1:7" ht="14.25" customHeight="1">
      <c r="A556" s="181"/>
      <c r="B556" s="181"/>
      <c r="C556" s="181"/>
      <c r="D556" s="181"/>
      <c r="E556" s="181"/>
      <c r="F556" s="181"/>
      <c r="G556" s="181"/>
    </row>
    <row r="557" spans="1:7" ht="14.25" customHeight="1">
      <c r="A557" s="181"/>
      <c r="B557" s="181"/>
      <c r="C557" s="181"/>
      <c r="D557" s="181"/>
      <c r="E557" s="181"/>
      <c r="F557" s="181"/>
      <c r="G557" s="181"/>
    </row>
    <row r="558" spans="1:7" ht="14.25" customHeight="1">
      <c r="A558" s="181"/>
      <c r="B558" s="181"/>
      <c r="C558" s="181"/>
      <c r="D558" s="181"/>
      <c r="E558" s="181"/>
      <c r="F558" s="181"/>
      <c r="G558" s="181"/>
    </row>
    <row r="559" spans="1:7" ht="14.25" customHeight="1">
      <c r="A559" s="181"/>
      <c r="B559" s="181"/>
      <c r="C559" s="181"/>
      <c r="D559" s="181"/>
      <c r="E559" s="181"/>
      <c r="F559" s="181"/>
      <c r="G559" s="181"/>
    </row>
    <row r="560" spans="1:7" ht="14.25" customHeight="1">
      <c r="A560" s="181"/>
      <c r="B560" s="181"/>
      <c r="C560" s="181"/>
      <c r="D560" s="181"/>
      <c r="E560" s="181"/>
      <c r="F560" s="181"/>
      <c r="G560" s="181"/>
    </row>
    <row r="561" spans="1:7" ht="14.25" customHeight="1">
      <c r="A561" s="181"/>
      <c r="B561" s="181"/>
      <c r="C561" s="181"/>
      <c r="D561" s="181"/>
      <c r="E561" s="181"/>
      <c r="F561" s="181"/>
      <c r="G561" s="181"/>
    </row>
    <row r="562" spans="1:7" ht="14.25" customHeight="1">
      <c r="A562" s="181"/>
      <c r="B562" s="181"/>
      <c r="C562" s="181"/>
      <c r="D562" s="181"/>
      <c r="E562" s="181"/>
      <c r="F562" s="181"/>
      <c r="G562" s="181"/>
    </row>
    <row r="563" spans="1:7" ht="14.25" customHeight="1">
      <c r="A563" s="181"/>
      <c r="B563" s="181"/>
      <c r="C563" s="181"/>
      <c r="D563" s="181"/>
      <c r="E563" s="181"/>
      <c r="F563" s="181"/>
      <c r="G563" s="181"/>
    </row>
    <row r="564" spans="1:7" ht="14.25" customHeight="1">
      <c r="A564" s="181"/>
      <c r="B564" s="181"/>
      <c r="C564" s="181"/>
      <c r="D564" s="181"/>
      <c r="E564" s="181"/>
      <c r="F564" s="181"/>
      <c r="G564" s="181"/>
    </row>
    <row r="565" spans="1:7" ht="14.25" customHeight="1">
      <c r="A565" s="181"/>
      <c r="B565" s="181"/>
      <c r="C565" s="181"/>
      <c r="D565" s="181"/>
      <c r="E565" s="181"/>
      <c r="F565" s="181"/>
      <c r="G565" s="181"/>
    </row>
    <row r="566" spans="1:7" ht="14.25" customHeight="1">
      <c r="A566" s="181"/>
      <c r="B566" s="181"/>
      <c r="C566" s="181"/>
      <c r="D566" s="181"/>
      <c r="E566" s="181"/>
      <c r="F566" s="181"/>
      <c r="G566" s="181"/>
    </row>
    <row r="567" spans="1:7" ht="14.25" customHeight="1">
      <c r="A567" s="181"/>
      <c r="B567" s="181"/>
      <c r="C567" s="181"/>
      <c r="D567" s="181"/>
      <c r="E567" s="181"/>
      <c r="F567" s="181"/>
      <c r="G567" s="181"/>
    </row>
    <row r="568" spans="1:7" ht="14.25" customHeight="1">
      <c r="A568" s="181"/>
      <c r="B568" s="181"/>
      <c r="C568" s="181"/>
      <c r="D568" s="181"/>
      <c r="E568" s="181"/>
      <c r="F568" s="181"/>
      <c r="G568" s="181"/>
    </row>
    <row r="569" spans="1:7" ht="14.25" customHeight="1">
      <c r="A569" s="181"/>
      <c r="B569" s="181"/>
      <c r="C569" s="181"/>
      <c r="D569" s="181"/>
      <c r="E569" s="181"/>
      <c r="F569" s="181"/>
      <c r="G569" s="181"/>
    </row>
    <row r="570" spans="1:7" ht="14.25" customHeight="1">
      <c r="A570" s="181"/>
      <c r="B570" s="181"/>
      <c r="C570" s="181"/>
      <c r="D570" s="181"/>
      <c r="E570" s="181"/>
      <c r="F570" s="181"/>
      <c r="G570" s="181"/>
    </row>
    <row r="571" spans="1:7" ht="14.25" customHeight="1">
      <c r="A571" s="181"/>
      <c r="B571" s="181"/>
      <c r="C571" s="181"/>
      <c r="D571" s="181"/>
      <c r="E571" s="181"/>
      <c r="F571" s="181"/>
      <c r="G571" s="181"/>
    </row>
    <row r="572" spans="1:7" ht="14.25" customHeight="1">
      <c r="A572" s="181"/>
      <c r="B572" s="181"/>
      <c r="C572" s="181"/>
      <c r="D572" s="181"/>
      <c r="E572" s="181"/>
      <c r="F572" s="181"/>
      <c r="G572" s="181"/>
    </row>
    <row r="573" spans="1:7" ht="14.25" customHeight="1">
      <c r="A573" s="181"/>
      <c r="B573" s="181"/>
      <c r="C573" s="181"/>
      <c r="D573" s="181"/>
      <c r="E573" s="181"/>
      <c r="F573" s="181"/>
      <c r="G573" s="181"/>
    </row>
    <row r="574" spans="1:7" ht="14.25" customHeight="1">
      <c r="A574" s="181"/>
      <c r="B574" s="181"/>
      <c r="C574" s="181"/>
      <c r="D574" s="181"/>
      <c r="E574" s="181"/>
      <c r="F574" s="181"/>
      <c r="G574" s="181"/>
    </row>
    <row r="575" spans="1:7" ht="14.25" customHeight="1">
      <c r="A575" s="181"/>
      <c r="B575" s="181"/>
      <c r="C575" s="181"/>
      <c r="D575" s="181"/>
      <c r="E575" s="181"/>
      <c r="F575" s="181"/>
      <c r="G575" s="181"/>
    </row>
    <row r="576" spans="1:7" ht="14.25" customHeight="1">
      <c r="A576" s="181"/>
      <c r="B576" s="181"/>
      <c r="C576" s="181"/>
      <c r="D576" s="181"/>
      <c r="E576" s="181"/>
      <c r="F576" s="181"/>
      <c r="G576" s="181"/>
    </row>
    <row r="577" spans="1:7" ht="14.25" customHeight="1">
      <c r="A577" s="181"/>
      <c r="B577" s="181"/>
      <c r="C577" s="181"/>
      <c r="D577" s="181"/>
      <c r="E577" s="181"/>
      <c r="F577" s="181"/>
      <c r="G577" s="181"/>
    </row>
    <row r="578" spans="1:7" ht="14.25" customHeight="1">
      <c r="A578" s="181"/>
      <c r="B578" s="181"/>
      <c r="C578" s="181"/>
      <c r="D578" s="181"/>
      <c r="E578" s="181"/>
      <c r="F578" s="181"/>
      <c r="G578" s="181"/>
    </row>
    <row r="579" spans="1:7" ht="14.25" customHeight="1">
      <c r="A579" s="181"/>
      <c r="B579" s="181"/>
      <c r="C579" s="181"/>
      <c r="D579" s="181"/>
      <c r="E579" s="181"/>
      <c r="F579" s="181"/>
      <c r="G579" s="181"/>
    </row>
    <row r="580" spans="1:7" ht="14.25" customHeight="1">
      <c r="A580" s="181"/>
      <c r="B580" s="181"/>
      <c r="C580" s="181"/>
      <c r="D580" s="181"/>
      <c r="E580" s="181"/>
      <c r="F580" s="181"/>
      <c r="G580" s="181"/>
    </row>
    <row r="581" spans="1:7" ht="14.25" customHeight="1">
      <c r="A581" s="181"/>
      <c r="B581" s="181"/>
      <c r="C581" s="181"/>
      <c r="D581" s="181"/>
      <c r="E581" s="181"/>
      <c r="F581" s="181"/>
      <c r="G581" s="181"/>
    </row>
    <row r="582" spans="1:7" ht="14.25" customHeight="1">
      <c r="A582" s="181"/>
      <c r="B582" s="181"/>
      <c r="C582" s="181"/>
      <c r="D582" s="181"/>
      <c r="E582" s="181"/>
      <c r="F582" s="181"/>
      <c r="G582" s="181"/>
    </row>
    <row r="583" spans="1:7" ht="14.25" customHeight="1">
      <c r="A583" s="181"/>
      <c r="B583" s="181"/>
      <c r="C583" s="181"/>
      <c r="D583" s="181"/>
      <c r="E583" s="181"/>
      <c r="F583" s="181"/>
      <c r="G583" s="181"/>
    </row>
    <row r="584" spans="1:7" ht="14.25" customHeight="1">
      <c r="A584" s="181"/>
      <c r="B584" s="181"/>
      <c r="C584" s="181"/>
      <c r="D584" s="181"/>
      <c r="E584" s="181"/>
      <c r="F584" s="181"/>
      <c r="G584" s="181"/>
    </row>
    <row r="585" spans="1:7" ht="14.25" customHeight="1">
      <c r="A585" s="181"/>
      <c r="B585" s="181"/>
      <c r="C585" s="181"/>
      <c r="D585" s="181"/>
      <c r="E585" s="181"/>
      <c r="F585" s="181"/>
      <c r="G585" s="181"/>
    </row>
    <row r="586" spans="1:7" ht="14.25" customHeight="1">
      <c r="A586" s="181"/>
      <c r="B586" s="181"/>
      <c r="C586" s="181"/>
      <c r="D586" s="181"/>
      <c r="E586" s="181"/>
      <c r="F586" s="181"/>
      <c r="G586" s="181"/>
    </row>
    <row r="587" spans="1:7" ht="14.25" customHeight="1">
      <c r="A587" s="181"/>
      <c r="B587" s="181"/>
      <c r="C587" s="181"/>
      <c r="D587" s="181"/>
      <c r="E587" s="181"/>
      <c r="F587" s="181"/>
      <c r="G587" s="181"/>
    </row>
    <row r="588" spans="1:7" ht="14.25" customHeight="1">
      <c r="A588" s="181"/>
      <c r="B588" s="181"/>
      <c r="C588" s="181"/>
      <c r="D588" s="181"/>
      <c r="E588" s="181"/>
      <c r="F588" s="181"/>
      <c r="G588" s="181"/>
    </row>
    <row r="589" spans="1:7" ht="14.25" customHeight="1">
      <c r="A589" s="181"/>
      <c r="B589" s="181"/>
      <c r="C589" s="181"/>
      <c r="D589" s="181"/>
      <c r="E589" s="181"/>
      <c r="F589" s="181"/>
      <c r="G589" s="181"/>
    </row>
    <row r="590" spans="1:7" ht="14.25" customHeight="1">
      <c r="A590" s="181"/>
      <c r="B590" s="181"/>
      <c r="C590" s="181"/>
      <c r="D590" s="181"/>
      <c r="E590" s="181"/>
      <c r="F590" s="181"/>
      <c r="G590" s="181"/>
    </row>
    <row r="591" spans="1:7" ht="14.25" customHeight="1">
      <c r="A591" s="181"/>
      <c r="B591" s="181"/>
      <c r="C591" s="181"/>
      <c r="D591" s="181"/>
      <c r="E591" s="181"/>
      <c r="F591" s="181"/>
      <c r="G591" s="181"/>
    </row>
    <row r="592" spans="1:7" ht="14.25" customHeight="1">
      <c r="A592" s="181"/>
      <c r="B592" s="181"/>
      <c r="C592" s="181"/>
      <c r="D592" s="181"/>
      <c r="E592" s="181"/>
      <c r="F592" s="181"/>
      <c r="G592" s="181"/>
    </row>
    <row r="593" spans="1:7" ht="14.25" customHeight="1">
      <c r="A593" s="181"/>
      <c r="B593" s="181"/>
      <c r="C593" s="181"/>
      <c r="D593" s="181"/>
      <c r="E593" s="181"/>
      <c r="F593" s="181"/>
      <c r="G593" s="181"/>
    </row>
    <row r="594" spans="1:7" ht="14.25" customHeight="1">
      <c r="A594" s="181"/>
      <c r="B594" s="181"/>
      <c r="C594" s="181"/>
      <c r="D594" s="181"/>
      <c r="E594" s="181"/>
      <c r="F594" s="181"/>
      <c r="G594" s="181"/>
    </row>
    <row r="595" spans="1:7" ht="14.25" customHeight="1">
      <c r="A595" s="181"/>
      <c r="B595" s="181"/>
      <c r="C595" s="181"/>
      <c r="D595" s="181"/>
      <c r="E595" s="181"/>
      <c r="F595" s="181"/>
      <c r="G595" s="181"/>
    </row>
    <row r="596" spans="1:7" ht="14.25" customHeight="1">
      <c r="A596" s="181"/>
      <c r="B596" s="181"/>
      <c r="C596" s="181"/>
      <c r="D596" s="181"/>
      <c r="E596" s="181"/>
      <c r="F596" s="181"/>
      <c r="G596" s="181"/>
    </row>
    <row r="597" spans="1:7" ht="14.25" customHeight="1">
      <c r="A597" s="181"/>
      <c r="B597" s="181"/>
      <c r="C597" s="181"/>
      <c r="D597" s="181"/>
      <c r="E597" s="181"/>
      <c r="F597" s="181"/>
      <c r="G597" s="181"/>
    </row>
    <row r="598" spans="1:7" ht="14.25" customHeight="1">
      <c r="A598" s="181"/>
      <c r="B598" s="181"/>
      <c r="C598" s="181"/>
      <c r="D598" s="181"/>
      <c r="E598" s="181"/>
      <c r="F598" s="181"/>
      <c r="G598" s="181"/>
    </row>
    <row r="599" spans="1:7" ht="14.25" customHeight="1">
      <c r="A599" s="181"/>
      <c r="B599" s="181"/>
      <c r="C599" s="181"/>
      <c r="D599" s="181"/>
      <c r="E599" s="181"/>
      <c r="F599" s="181"/>
      <c r="G599" s="181"/>
    </row>
    <row r="600" spans="1:7" ht="14.25" customHeight="1">
      <c r="A600" s="181"/>
      <c r="B600" s="181"/>
      <c r="C600" s="181"/>
      <c r="D600" s="181"/>
      <c r="E600" s="181"/>
      <c r="F600" s="181"/>
      <c r="G600" s="181"/>
    </row>
    <row r="601" spans="1:7" ht="14.25" customHeight="1">
      <c r="A601" s="181"/>
      <c r="B601" s="181"/>
      <c r="C601" s="181"/>
      <c r="D601" s="181"/>
      <c r="E601" s="181"/>
      <c r="F601" s="181"/>
      <c r="G601" s="181"/>
    </row>
    <row r="602" spans="1:7" ht="14.25" customHeight="1">
      <c r="A602" s="181"/>
      <c r="B602" s="181"/>
      <c r="C602" s="181"/>
      <c r="D602" s="181"/>
      <c r="E602" s="181"/>
      <c r="F602" s="181"/>
      <c r="G602" s="181"/>
    </row>
    <row r="603" spans="1:7" ht="14.25" customHeight="1">
      <c r="A603" s="181"/>
      <c r="B603" s="181"/>
      <c r="C603" s="181"/>
      <c r="D603" s="181"/>
      <c r="E603" s="181"/>
      <c r="F603" s="181"/>
      <c r="G603" s="181"/>
    </row>
    <row r="604" spans="1:7" ht="14.25" customHeight="1">
      <c r="A604" s="181"/>
      <c r="B604" s="181"/>
      <c r="C604" s="181"/>
      <c r="D604" s="181"/>
      <c r="E604" s="181"/>
      <c r="F604" s="181"/>
      <c r="G604" s="181"/>
    </row>
    <row r="605" spans="1:7" ht="14.25" customHeight="1">
      <c r="A605" s="181"/>
      <c r="B605" s="181"/>
      <c r="C605" s="181"/>
      <c r="D605" s="181"/>
      <c r="E605" s="181"/>
      <c r="F605" s="181"/>
      <c r="G605" s="181"/>
    </row>
    <row r="606" spans="1:7" ht="14.25" customHeight="1">
      <c r="A606" s="181"/>
      <c r="B606" s="181"/>
      <c r="C606" s="181"/>
      <c r="D606" s="181"/>
      <c r="E606" s="181"/>
      <c r="F606" s="181"/>
      <c r="G606" s="181"/>
    </row>
    <row r="607" spans="1:7" ht="14.25" customHeight="1">
      <c r="A607" s="181"/>
      <c r="B607" s="181"/>
      <c r="C607" s="181"/>
      <c r="D607" s="181"/>
      <c r="E607" s="181"/>
      <c r="F607" s="181"/>
      <c r="G607" s="181"/>
    </row>
    <row r="608" spans="1:7" ht="14.25" customHeight="1">
      <c r="A608" s="181"/>
      <c r="B608" s="181"/>
      <c r="C608" s="181"/>
      <c r="D608" s="181"/>
      <c r="E608" s="181"/>
      <c r="F608" s="181"/>
      <c r="G608" s="181"/>
    </row>
    <row r="609" spans="1:7" ht="14.25" customHeight="1">
      <c r="A609" s="181"/>
      <c r="B609" s="181"/>
      <c r="C609" s="181"/>
      <c r="D609" s="181"/>
      <c r="E609" s="181"/>
      <c r="F609" s="181"/>
      <c r="G609" s="181"/>
    </row>
    <row r="610" spans="1:7" ht="14.25" customHeight="1">
      <c r="A610" s="181"/>
      <c r="B610" s="181"/>
      <c r="C610" s="181"/>
      <c r="D610" s="181"/>
      <c r="E610" s="181"/>
      <c r="F610" s="181"/>
      <c r="G610" s="181"/>
    </row>
    <row r="611" spans="1:7" ht="14.25" customHeight="1">
      <c r="A611" s="181"/>
      <c r="B611" s="181"/>
      <c r="C611" s="181"/>
      <c r="D611" s="181"/>
      <c r="E611" s="181"/>
      <c r="F611" s="181"/>
      <c r="G611" s="181"/>
    </row>
    <row r="612" spans="1:7" ht="14.25" customHeight="1">
      <c r="A612" s="181"/>
      <c r="B612" s="181"/>
      <c r="C612" s="181"/>
      <c r="D612" s="181"/>
      <c r="E612" s="181"/>
      <c r="F612" s="181"/>
      <c r="G612" s="181"/>
    </row>
    <row r="613" spans="1:7" ht="14.25" customHeight="1">
      <c r="A613" s="181"/>
      <c r="B613" s="181"/>
      <c r="C613" s="181"/>
      <c r="D613" s="181"/>
      <c r="E613" s="181"/>
      <c r="F613" s="181"/>
      <c r="G613" s="181"/>
    </row>
    <row r="614" spans="1:7" ht="14.25" customHeight="1">
      <c r="A614" s="181"/>
      <c r="B614" s="181"/>
      <c r="C614" s="181"/>
      <c r="D614" s="181"/>
      <c r="E614" s="181"/>
      <c r="F614" s="181"/>
      <c r="G614" s="181"/>
    </row>
    <row r="615" spans="1:7" ht="14.25" customHeight="1">
      <c r="A615" s="181"/>
      <c r="B615" s="181"/>
      <c r="C615" s="181"/>
      <c r="D615" s="181"/>
      <c r="E615" s="181"/>
      <c r="F615" s="181"/>
      <c r="G615" s="181"/>
    </row>
    <row r="616" spans="1:7" ht="14.25" customHeight="1">
      <c r="A616" s="181"/>
      <c r="B616" s="181"/>
      <c r="C616" s="181"/>
      <c r="D616" s="181"/>
      <c r="E616" s="181"/>
      <c r="F616" s="181"/>
      <c r="G616" s="181"/>
    </row>
    <row r="617" spans="1:7" ht="14.25" customHeight="1">
      <c r="A617" s="181"/>
      <c r="B617" s="181"/>
      <c r="C617" s="181"/>
      <c r="D617" s="181"/>
      <c r="E617" s="181"/>
      <c r="F617" s="181"/>
      <c r="G617" s="181"/>
    </row>
    <row r="618" spans="1:7" ht="14.25" customHeight="1">
      <c r="A618" s="181"/>
      <c r="B618" s="181"/>
      <c r="C618" s="181"/>
      <c r="D618" s="181"/>
      <c r="E618" s="181"/>
      <c r="F618" s="181"/>
      <c r="G618" s="181"/>
    </row>
    <row r="619" spans="1:7" ht="14.25" customHeight="1">
      <c r="A619" s="181"/>
      <c r="B619" s="181"/>
      <c r="C619" s="181"/>
      <c r="D619" s="181"/>
      <c r="E619" s="181"/>
      <c r="F619" s="181"/>
      <c r="G619" s="181"/>
    </row>
    <row r="620" spans="1:7" ht="14.25" customHeight="1">
      <c r="A620" s="181"/>
      <c r="B620" s="181"/>
      <c r="C620" s="181"/>
      <c r="D620" s="181"/>
      <c r="E620" s="181"/>
      <c r="F620" s="181"/>
      <c r="G620" s="181"/>
    </row>
    <row r="621" spans="1:7" ht="14.25" customHeight="1">
      <c r="A621" s="181"/>
      <c r="B621" s="181"/>
      <c r="C621" s="181"/>
      <c r="D621" s="181"/>
      <c r="E621" s="181"/>
      <c r="F621" s="181"/>
      <c r="G621" s="181"/>
    </row>
    <row r="622" spans="1:7" ht="14.25" customHeight="1">
      <c r="A622" s="181"/>
      <c r="B622" s="181"/>
      <c r="C622" s="181"/>
      <c r="D622" s="181"/>
      <c r="E622" s="181"/>
      <c r="F622" s="181"/>
      <c r="G622" s="181"/>
    </row>
    <row r="623" spans="1:7" ht="14.25" customHeight="1">
      <c r="A623" s="181"/>
      <c r="B623" s="181"/>
      <c r="C623" s="181"/>
      <c r="D623" s="181"/>
      <c r="E623" s="181"/>
      <c r="F623" s="181"/>
      <c r="G623" s="181"/>
    </row>
    <row r="624" spans="1:7" ht="14.25" customHeight="1">
      <c r="A624" s="181"/>
      <c r="B624" s="181"/>
      <c r="C624" s="181"/>
      <c r="D624" s="181"/>
      <c r="E624" s="181"/>
      <c r="F624" s="181"/>
      <c r="G624" s="181"/>
    </row>
    <row r="625" spans="1:7" ht="14.25" customHeight="1">
      <c r="A625" s="181"/>
      <c r="B625" s="181"/>
      <c r="C625" s="181"/>
      <c r="D625" s="181"/>
      <c r="E625" s="181"/>
      <c r="F625" s="181"/>
      <c r="G625" s="181"/>
    </row>
    <row r="626" spans="1:7" ht="14.25" customHeight="1">
      <c r="A626" s="181"/>
      <c r="B626" s="181"/>
      <c r="C626" s="181"/>
      <c r="D626" s="181"/>
      <c r="E626" s="181"/>
      <c r="F626" s="181"/>
      <c r="G626" s="181"/>
    </row>
    <row r="627" spans="1:7" ht="14.25" customHeight="1">
      <c r="A627" s="181"/>
      <c r="B627" s="181"/>
      <c r="C627" s="181"/>
      <c r="D627" s="181"/>
      <c r="E627" s="181"/>
      <c r="F627" s="181"/>
      <c r="G627" s="181"/>
    </row>
    <row r="628" spans="1:7" ht="14.25" customHeight="1">
      <c r="A628" s="181"/>
      <c r="B628" s="181"/>
      <c r="C628" s="181"/>
      <c r="D628" s="181"/>
      <c r="E628" s="181"/>
      <c r="F628" s="181"/>
      <c r="G628" s="181"/>
    </row>
    <row r="629" spans="1:7" ht="14.25" customHeight="1">
      <c r="A629" s="181"/>
      <c r="B629" s="181"/>
      <c r="C629" s="181"/>
      <c r="D629" s="181"/>
      <c r="E629" s="181"/>
      <c r="F629" s="181"/>
      <c r="G629" s="181"/>
    </row>
    <row r="630" spans="1:7" ht="14.25" customHeight="1">
      <c r="A630" s="181"/>
      <c r="B630" s="181"/>
      <c r="C630" s="181"/>
      <c r="D630" s="181"/>
      <c r="E630" s="181"/>
      <c r="F630" s="181"/>
      <c r="G630" s="181"/>
    </row>
    <row r="631" spans="1:7" ht="14.25" customHeight="1">
      <c r="A631" s="181"/>
      <c r="B631" s="181"/>
      <c r="C631" s="181"/>
      <c r="D631" s="181"/>
      <c r="E631" s="181"/>
      <c r="F631" s="181"/>
      <c r="G631" s="181"/>
    </row>
    <row r="632" spans="1:7" ht="14.25" customHeight="1">
      <c r="A632" s="181"/>
      <c r="B632" s="181"/>
      <c r="C632" s="181"/>
      <c r="D632" s="181"/>
      <c r="E632" s="181"/>
      <c r="F632" s="181"/>
      <c r="G632" s="181"/>
    </row>
    <row r="633" spans="1:7" ht="14.25" customHeight="1">
      <c r="A633" s="181"/>
      <c r="B633" s="181"/>
      <c r="C633" s="181"/>
      <c r="D633" s="181"/>
      <c r="E633" s="181"/>
      <c r="F633" s="181"/>
      <c r="G633" s="181"/>
    </row>
    <row r="634" spans="1:7" ht="14.25" customHeight="1">
      <c r="A634" s="181"/>
      <c r="B634" s="181"/>
      <c r="C634" s="181"/>
      <c r="D634" s="181"/>
      <c r="E634" s="181"/>
      <c r="F634" s="181"/>
      <c r="G634" s="181"/>
    </row>
    <row r="635" spans="1:7" ht="14.25" customHeight="1">
      <c r="A635" s="181"/>
      <c r="B635" s="181"/>
      <c r="C635" s="181"/>
      <c r="D635" s="181"/>
      <c r="E635" s="181"/>
      <c r="F635" s="181"/>
      <c r="G635" s="181"/>
    </row>
    <row r="636" spans="1:7" ht="14.25" customHeight="1">
      <c r="A636" s="181"/>
      <c r="B636" s="181"/>
      <c r="C636" s="181"/>
      <c r="D636" s="181"/>
      <c r="E636" s="181"/>
      <c r="F636" s="181"/>
      <c r="G636" s="181"/>
    </row>
    <row r="637" spans="1:7" ht="14.25" customHeight="1">
      <c r="A637" s="181"/>
      <c r="B637" s="181"/>
      <c r="C637" s="181"/>
      <c r="D637" s="181"/>
      <c r="E637" s="181"/>
      <c r="F637" s="181"/>
      <c r="G637" s="181"/>
    </row>
    <row r="638" spans="1:7" ht="14.25" customHeight="1">
      <c r="A638" s="181"/>
      <c r="B638" s="181"/>
      <c r="C638" s="181"/>
      <c r="D638" s="181"/>
      <c r="E638" s="181"/>
      <c r="F638" s="181"/>
      <c r="G638" s="181"/>
    </row>
    <row r="639" spans="1:7" ht="14.25" customHeight="1">
      <c r="A639" s="181"/>
      <c r="B639" s="181"/>
      <c r="C639" s="181"/>
      <c r="D639" s="181"/>
      <c r="E639" s="181"/>
      <c r="F639" s="181"/>
      <c r="G639" s="181"/>
    </row>
    <row r="640" spans="1:7" ht="14.25" customHeight="1">
      <c r="A640" s="181"/>
      <c r="B640" s="181"/>
      <c r="C640" s="181"/>
      <c r="D640" s="181"/>
      <c r="E640" s="181"/>
      <c r="F640" s="181"/>
      <c r="G640" s="181"/>
    </row>
    <row r="641" spans="1:7" ht="14.25" customHeight="1">
      <c r="A641" s="181"/>
      <c r="B641" s="181"/>
      <c r="C641" s="181"/>
      <c r="D641" s="181"/>
      <c r="E641" s="181"/>
      <c r="F641" s="181"/>
      <c r="G641" s="181"/>
    </row>
    <row r="642" spans="1:7" ht="14.25" customHeight="1">
      <c r="A642" s="181"/>
      <c r="B642" s="181"/>
      <c r="C642" s="181"/>
      <c r="D642" s="181"/>
      <c r="E642" s="181"/>
      <c r="F642" s="181"/>
      <c r="G642" s="181"/>
    </row>
    <row r="643" spans="1:7" ht="14.25" customHeight="1">
      <c r="A643" s="181"/>
      <c r="B643" s="181"/>
      <c r="C643" s="181"/>
      <c r="D643" s="181"/>
      <c r="E643" s="181"/>
      <c r="F643" s="181"/>
      <c r="G643" s="181"/>
    </row>
    <row r="644" spans="1:7" ht="14.25" customHeight="1">
      <c r="A644" s="181"/>
      <c r="B644" s="181"/>
      <c r="C644" s="181"/>
      <c r="D644" s="181"/>
      <c r="E644" s="181"/>
      <c r="F644" s="181"/>
      <c r="G644" s="181"/>
    </row>
    <row r="645" spans="1:7" ht="14.25" customHeight="1">
      <c r="A645" s="181"/>
      <c r="B645" s="181"/>
      <c r="C645" s="181"/>
      <c r="D645" s="181"/>
      <c r="E645" s="181"/>
      <c r="F645" s="181"/>
      <c r="G645" s="181"/>
    </row>
    <row r="646" spans="1:7" ht="14.25" customHeight="1">
      <c r="A646" s="181"/>
      <c r="B646" s="181"/>
      <c r="C646" s="181"/>
      <c r="D646" s="181"/>
      <c r="E646" s="181"/>
      <c r="F646" s="181"/>
      <c r="G646" s="181"/>
    </row>
    <row r="647" spans="1:7" ht="14.25" customHeight="1">
      <c r="A647" s="181"/>
      <c r="B647" s="181"/>
      <c r="C647" s="181"/>
      <c r="D647" s="181"/>
      <c r="E647" s="181"/>
      <c r="F647" s="181"/>
      <c r="G647" s="181"/>
    </row>
    <row r="648" spans="1:7" ht="14.25" customHeight="1">
      <c r="A648" s="181"/>
      <c r="B648" s="181"/>
      <c r="C648" s="181"/>
      <c r="D648" s="181"/>
      <c r="E648" s="181"/>
      <c r="F648" s="181"/>
      <c r="G648" s="181"/>
    </row>
    <row r="649" spans="1:7" ht="14.25" customHeight="1">
      <c r="A649" s="181"/>
      <c r="B649" s="181"/>
      <c r="C649" s="181"/>
      <c r="D649" s="181"/>
      <c r="E649" s="181"/>
      <c r="F649" s="181"/>
      <c r="G649" s="181"/>
    </row>
    <row r="650" spans="1:7" ht="14.25" customHeight="1">
      <c r="A650" s="181"/>
      <c r="B650" s="181"/>
      <c r="C650" s="181"/>
      <c r="D650" s="181"/>
      <c r="E650" s="181"/>
      <c r="F650" s="181"/>
      <c r="G650" s="181"/>
    </row>
    <row r="651" spans="1:7" ht="14.25" customHeight="1">
      <c r="A651" s="181"/>
      <c r="B651" s="181"/>
      <c r="C651" s="181"/>
      <c r="D651" s="181"/>
      <c r="E651" s="181"/>
      <c r="F651" s="181"/>
      <c r="G651" s="181"/>
    </row>
    <row r="652" spans="1:7" ht="14.25" customHeight="1">
      <c r="A652" s="181"/>
      <c r="B652" s="181"/>
      <c r="C652" s="181"/>
      <c r="D652" s="181"/>
      <c r="E652" s="181"/>
      <c r="F652" s="181"/>
      <c r="G652" s="181"/>
    </row>
    <row r="653" spans="1:7" ht="14.25" customHeight="1">
      <c r="A653" s="181"/>
      <c r="B653" s="181"/>
      <c r="C653" s="181"/>
      <c r="D653" s="181"/>
      <c r="E653" s="181"/>
      <c r="F653" s="181"/>
      <c r="G653" s="181"/>
    </row>
    <row r="654" spans="1:7" ht="14.25" customHeight="1">
      <c r="A654" s="181"/>
      <c r="B654" s="181"/>
      <c r="C654" s="181"/>
      <c r="D654" s="181"/>
      <c r="E654" s="181"/>
      <c r="F654" s="181"/>
      <c r="G654" s="181"/>
    </row>
    <row r="655" spans="1:7" ht="14.25" customHeight="1">
      <c r="A655" s="181"/>
      <c r="B655" s="181"/>
      <c r="C655" s="181"/>
      <c r="D655" s="181"/>
      <c r="E655" s="181"/>
      <c r="F655" s="181"/>
      <c r="G655" s="181"/>
    </row>
    <row r="656" spans="1:7" ht="14.25" customHeight="1">
      <c r="A656" s="181"/>
      <c r="B656" s="181"/>
      <c r="C656" s="181"/>
      <c r="D656" s="181"/>
      <c r="E656" s="181"/>
      <c r="F656" s="181"/>
      <c r="G656" s="181"/>
    </row>
    <row r="657" spans="1:7" ht="14.25" customHeight="1">
      <c r="A657" s="181"/>
      <c r="B657" s="181"/>
      <c r="C657" s="181"/>
      <c r="D657" s="181"/>
      <c r="E657" s="181"/>
      <c r="F657" s="181"/>
      <c r="G657" s="181"/>
    </row>
    <row r="658" spans="1:7" ht="14.25" customHeight="1">
      <c r="A658" s="181"/>
      <c r="B658" s="181"/>
      <c r="C658" s="181"/>
      <c r="D658" s="181"/>
      <c r="E658" s="181"/>
      <c r="F658" s="181"/>
      <c r="G658" s="181"/>
    </row>
    <row r="659" spans="1:7" ht="14.25" customHeight="1">
      <c r="A659" s="181"/>
      <c r="B659" s="181"/>
      <c r="C659" s="181"/>
      <c r="D659" s="181"/>
      <c r="E659" s="181"/>
      <c r="F659" s="181"/>
      <c r="G659" s="181"/>
    </row>
    <row r="660" spans="1:7" ht="14.25" customHeight="1">
      <c r="A660" s="181"/>
      <c r="B660" s="181"/>
      <c r="C660" s="181"/>
      <c r="D660" s="181"/>
      <c r="E660" s="181"/>
      <c r="F660" s="181"/>
      <c r="G660" s="181"/>
    </row>
    <row r="661" spans="1:7" ht="14.25" customHeight="1">
      <c r="A661" s="181"/>
      <c r="B661" s="181"/>
      <c r="C661" s="181"/>
      <c r="D661" s="181"/>
      <c r="E661" s="181"/>
      <c r="F661" s="181"/>
      <c r="G661" s="181"/>
    </row>
    <row r="662" spans="1:7" ht="14.25" customHeight="1">
      <c r="A662" s="181"/>
      <c r="B662" s="181"/>
      <c r="C662" s="181"/>
      <c r="D662" s="181"/>
      <c r="E662" s="181"/>
      <c r="F662" s="181"/>
      <c r="G662" s="181"/>
    </row>
    <row r="663" spans="1:7" ht="14.25" customHeight="1">
      <c r="A663" s="181"/>
      <c r="B663" s="181"/>
      <c r="C663" s="181"/>
      <c r="D663" s="181"/>
      <c r="E663" s="181"/>
      <c r="F663" s="181"/>
      <c r="G663" s="181"/>
    </row>
    <row r="664" spans="1:7" ht="14.25" customHeight="1">
      <c r="A664" s="181"/>
      <c r="B664" s="181"/>
      <c r="C664" s="181"/>
      <c r="D664" s="181"/>
      <c r="E664" s="181"/>
      <c r="F664" s="181"/>
      <c r="G664" s="181"/>
    </row>
    <row r="665" spans="1:7" ht="14.25" customHeight="1">
      <c r="A665" s="181"/>
      <c r="B665" s="181"/>
      <c r="C665" s="181"/>
      <c r="D665" s="181"/>
      <c r="E665" s="181"/>
      <c r="F665" s="181"/>
      <c r="G665" s="181"/>
    </row>
    <row r="666" spans="1:7" ht="14.25" customHeight="1">
      <c r="A666" s="181"/>
      <c r="B666" s="181"/>
      <c r="C666" s="181"/>
      <c r="D666" s="181"/>
      <c r="E666" s="181"/>
      <c r="F666" s="181"/>
      <c r="G666" s="181"/>
    </row>
    <row r="667" spans="1:7" ht="14.25" customHeight="1">
      <c r="A667" s="181"/>
      <c r="B667" s="181"/>
      <c r="C667" s="181"/>
      <c r="D667" s="181"/>
      <c r="E667" s="181"/>
      <c r="F667" s="181"/>
      <c r="G667" s="181"/>
    </row>
    <row r="668" spans="1:7" ht="14.25" customHeight="1">
      <c r="A668" s="181"/>
      <c r="B668" s="181"/>
      <c r="C668" s="181"/>
      <c r="D668" s="181"/>
      <c r="E668" s="181"/>
      <c r="F668" s="181"/>
      <c r="G668" s="181"/>
    </row>
    <row r="669" spans="1:7" ht="14.25" customHeight="1">
      <c r="A669" s="181"/>
      <c r="B669" s="181"/>
      <c r="C669" s="181"/>
      <c r="D669" s="181"/>
      <c r="E669" s="181"/>
      <c r="F669" s="181"/>
      <c r="G669" s="181"/>
    </row>
    <row r="670" spans="1:7" ht="14.25" customHeight="1">
      <c r="A670" s="181"/>
      <c r="B670" s="181"/>
      <c r="C670" s="181"/>
      <c r="D670" s="181"/>
      <c r="E670" s="181"/>
      <c r="F670" s="181"/>
      <c r="G670" s="181"/>
    </row>
    <row r="671" spans="1:7" ht="14.25" customHeight="1">
      <c r="A671" s="181"/>
      <c r="B671" s="181"/>
      <c r="C671" s="181"/>
      <c r="D671" s="181"/>
      <c r="E671" s="181"/>
      <c r="F671" s="181"/>
      <c r="G671" s="181"/>
    </row>
    <row r="672" spans="1:7" ht="14.25" customHeight="1">
      <c r="A672" s="181"/>
      <c r="B672" s="181"/>
      <c r="C672" s="181"/>
      <c r="D672" s="181"/>
      <c r="E672" s="181"/>
      <c r="F672" s="181"/>
      <c r="G672" s="181"/>
    </row>
    <row r="673" spans="1:7" ht="14.25" customHeight="1">
      <c r="A673" s="181"/>
      <c r="B673" s="181"/>
      <c r="C673" s="181"/>
      <c r="D673" s="181"/>
      <c r="E673" s="181"/>
      <c r="F673" s="181"/>
      <c r="G673" s="181"/>
    </row>
    <row r="674" spans="1:7" ht="14.25" customHeight="1">
      <c r="A674" s="181"/>
      <c r="B674" s="181"/>
      <c r="C674" s="181"/>
      <c r="D674" s="181"/>
      <c r="E674" s="181"/>
      <c r="F674" s="181"/>
      <c r="G674" s="181"/>
    </row>
    <row r="675" spans="1:7" ht="14.25" customHeight="1">
      <c r="A675" s="181"/>
      <c r="B675" s="181"/>
      <c r="C675" s="181"/>
      <c r="D675" s="181"/>
      <c r="E675" s="181"/>
      <c r="F675" s="181"/>
      <c r="G675" s="181"/>
    </row>
    <row r="676" spans="1:7" ht="14.25" customHeight="1">
      <c r="A676" s="181"/>
      <c r="B676" s="181"/>
      <c r="C676" s="181"/>
      <c r="D676" s="181"/>
      <c r="E676" s="181"/>
      <c r="F676" s="181"/>
      <c r="G676" s="181"/>
    </row>
    <row r="677" spans="1:7" ht="14.25" customHeight="1">
      <c r="A677" s="181"/>
      <c r="B677" s="181"/>
      <c r="C677" s="181"/>
      <c r="D677" s="181"/>
      <c r="E677" s="181"/>
      <c r="F677" s="181"/>
      <c r="G677" s="181"/>
    </row>
    <row r="678" spans="1:7" ht="14.25" customHeight="1">
      <c r="A678" s="181"/>
      <c r="B678" s="181"/>
      <c r="C678" s="181"/>
      <c r="D678" s="181"/>
      <c r="E678" s="181"/>
      <c r="F678" s="181"/>
      <c r="G678" s="181"/>
    </row>
    <row r="679" spans="1:7" ht="14.25" customHeight="1">
      <c r="A679" s="181"/>
      <c r="B679" s="181"/>
      <c r="C679" s="181"/>
      <c r="D679" s="181"/>
      <c r="E679" s="181"/>
      <c r="F679" s="181"/>
      <c r="G679" s="181"/>
    </row>
    <row r="680" spans="1:7" ht="14.25" customHeight="1">
      <c r="A680" s="181"/>
      <c r="B680" s="181"/>
      <c r="C680" s="181"/>
      <c r="D680" s="181"/>
      <c r="E680" s="181"/>
      <c r="F680" s="181"/>
      <c r="G680" s="181"/>
    </row>
    <row r="681" spans="1:7" ht="14.25" customHeight="1">
      <c r="A681" s="181"/>
      <c r="B681" s="181"/>
      <c r="C681" s="181"/>
      <c r="D681" s="181"/>
      <c r="E681" s="181"/>
      <c r="F681" s="181"/>
      <c r="G681" s="181"/>
    </row>
    <row r="682" spans="1:7" ht="14.25" customHeight="1">
      <c r="A682" s="181"/>
      <c r="B682" s="181"/>
      <c r="C682" s="181"/>
      <c r="D682" s="181"/>
      <c r="E682" s="181"/>
      <c r="F682" s="181"/>
      <c r="G682" s="181"/>
    </row>
    <row r="683" spans="1:7" ht="14.25" customHeight="1">
      <c r="A683" s="181"/>
      <c r="B683" s="181"/>
      <c r="C683" s="181"/>
      <c r="D683" s="181"/>
      <c r="E683" s="181"/>
      <c r="F683" s="181"/>
      <c r="G683" s="181"/>
    </row>
    <row r="684" spans="1:7" ht="14.25" customHeight="1">
      <c r="A684" s="181"/>
      <c r="B684" s="181"/>
      <c r="C684" s="181"/>
      <c r="D684" s="181"/>
      <c r="E684" s="181"/>
      <c r="F684" s="181"/>
      <c r="G684" s="181"/>
    </row>
    <row r="685" spans="1:7" ht="14.25" customHeight="1">
      <c r="A685" s="181"/>
      <c r="B685" s="181"/>
      <c r="C685" s="181"/>
      <c r="D685" s="181"/>
      <c r="E685" s="181"/>
      <c r="F685" s="181"/>
      <c r="G685" s="181"/>
    </row>
    <row r="686" spans="1:7" ht="14.25" customHeight="1">
      <c r="A686" s="181"/>
      <c r="B686" s="181"/>
      <c r="C686" s="181"/>
      <c r="D686" s="181"/>
      <c r="E686" s="181"/>
      <c r="F686" s="181"/>
      <c r="G686" s="181"/>
    </row>
    <row r="687" spans="1:7" ht="14.25" customHeight="1">
      <c r="A687" s="181"/>
      <c r="B687" s="181"/>
      <c r="C687" s="181"/>
      <c r="D687" s="181"/>
      <c r="E687" s="181"/>
      <c r="F687" s="181"/>
      <c r="G687" s="181"/>
    </row>
    <row r="688" spans="1:7" ht="14.25" customHeight="1">
      <c r="A688" s="181"/>
      <c r="B688" s="181"/>
      <c r="C688" s="181"/>
      <c r="D688" s="181"/>
      <c r="E688" s="181"/>
      <c r="F688" s="181"/>
      <c r="G688" s="181"/>
    </row>
    <row r="689" spans="1:7" ht="14.25" customHeight="1">
      <c r="A689" s="181"/>
      <c r="B689" s="181"/>
      <c r="C689" s="181"/>
      <c r="D689" s="181"/>
      <c r="E689" s="181"/>
      <c r="F689" s="181"/>
      <c r="G689" s="181"/>
    </row>
    <row r="690" spans="1:7" ht="14.25" customHeight="1">
      <c r="A690" s="181"/>
      <c r="B690" s="181"/>
      <c r="C690" s="181"/>
      <c r="D690" s="181"/>
      <c r="E690" s="181"/>
      <c r="F690" s="181"/>
      <c r="G690" s="181"/>
    </row>
    <row r="691" spans="1:7" ht="14.25" customHeight="1">
      <c r="A691" s="181"/>
      <c r="B691" s="181"/>
      <c r="C691" s="181"/>
      <c r="D691" s="181"/>
      <c r="E691" s="181"/>
      <c r="F691" s="181"/>
      <c r="G691" s="181"/>
    </row>
    <row r="692" spans="1:7" ht="14.25" customHeight="1">
      <c r="A692" s="181"/>
      <c r="B692" s="181"/>
      <c r="C692" s="181"/>
      <c r="D692" s="181"/>
      <c r="E692" s="181"/>
      <c r="F692" s="181"/>
      <c r="G692" s="181"/>
    </row>
    <row r="693" spans="1:7" ht="14.25" customHeight="1">
      <c r="A693" s="181"/>
      <c r="B693" s="181"/>
      <c r="C693" s="181"/>
      <c r="D693" s="181"/>
      <c r="E693" s="181"/>
      <c r="F693" s="181"/>
      <c r="G693" s="181"/>
    </row>
    <row r="694" spans="1:7" ht="14.25" customHeight="1">
      <c r="A694" s="181"/>
      <c r="B694" s="181"/>
      <c r="C694" s="181"/>
      <c r="D694" s="181"/>
      <c r="E694" s="181"/>
      <c r="F694" s="181"/>
      <c r="G694" s="181"/>
    </row>
    <row r="695" spans="1:7" ht="14.25" customHeight="1">
      <c r="A695" s="181"/>
      <c r="B695" s="181"/>
      <c r="C695" s="181"/>
      <c r="D695" s="181"/>
      <c r="E695" s="181"/>
      <c r="F695" s="181"/>
      <c r="G695" s="181"/>
    </row>
    <row r="696" spans="1:7" ht="14.25" customHeight="1">
      <c r="A696" s="181"/>
      <c r="B696" s="181"/>
      <c r="C696" s="181"/>
      <c r="D696" s="181"/>
      <c r="E696" s="181"/>
      <c r="F696" s="181"/>
      <c r="G696" s="181"/>
    </row>
    <row r="697" spans="1:7" ht="14.25" customHeight="1">
      <c r="A697" s="181"/>
      <c r="B697" s="181"/>
      <c r="C697" s="181"/>
      <c r="D697" s="181"/>
      <c r="E697" s="181"/>
      <c r="F697" s="181"/>
      <c r="G697" s="181"/>
    </row>
    <row r="698" spans="1:7" ht="14.25" customHeight="1">
      <c r="A698" s="181"/>
      <c r="B698" s="181"/>
      <c r="C698" s="181"/>
      <c r="D698" s="181"/>
      <c r="E698" s="181"/>
      <c r="F698" s="181"/>
      <c r="G698" s="181"/>
    </row>
    <row r="699" spans="1:7" ht="14.25" customHeight="1">
      <c r="A699" s="181"/>
      <c r="B699" s="181"/>
      <c r="C699" s="181"/>
      <c r="D699" s="181"/>
      <c r="E699" s="181"/>
      <c r="F699" s="181"/>
      <c r="G699" s="181"/>
    </row>
    <row r="700" spans="1:7" ht="14.25" customHeight="1">
      <c r="A700" s="181"/>
      <c r="B700" s="181"/>
      <c r="C700" s="181"/>
      <c r="D700" s="181"/>
      <c r="E700" s="181"/>
      <c r="F700" s="181"/>
      <c r="G700" s="181"/>
    </row>
    <row r="701" spans="1:7" ht="14.25" customHeight="1">
      <c r="A701" s="181"/>
      <c r="B701" s="181"/>
      <c r="C701" s="181"/>
      <c r="D701" s="181"/>
      <c r="E701" s="181"/>
      <c r="F701" s="181"/>
      <c r="G701" s="181"/>
    </row>
    <row r="702" spans="1:7" ht="14.25" customHeight="1">
      <c r="A702" s="181"/>
      <c r="B702" s="181"/>
      <c r="C702" s="181"/>
      <c r="D702" s="181"/>
      <c r="E702" s="181"/>
      <c r="F702" s="181"/>
      <c r="G702" s="181"/>
    </row>
    <row r="703" spans="1:7" ht="14.25" customHeight="1">
      <c r="A703" s="181"/>
      <c r="B703" s="181"/>
      <c r="C703" s="181"/>
      <c r="D703" s="181"/>
      <c r="E703" s="181"/>
      <c r="F703" s="181"/>
      <c r="G703" s="181"/>
    </row>
    <row r="704" spans="1:7" ht="14.25" customHeight="1">
      <c r="A704" s="181"/>
      <c r="B704" s="181"/>
      <c r="C704" s="181"/>
      <c r="D704" s="181"/>
      <c r="E704" s="181"/>
      <c r="F704" s="181"/>
      <c r="G704" s="181"/>
    </row>
    <row r="705" spans="1:7" ht="14.25" customHeight="1">
      <c r="A705" s="181"/>
      <c r="B705" s="181"/>
      <c r="C705" s="181"/>
      <c r="D705" s="181"/>
      <c r="E705" s="181"/>
      <c r="F705" s="181"/>
      <c r="G705" s="181"/>
    </row>
    <row r="706" spans="1:7" ht="14.25" customHeight="1">
      <c r="A706" s="181"/>
      <c r="B706" s="181"/>
      <c r="C706" s="181"/>
      <c r="D706" s="181"/>
      <c r="E706" s="181"/>
      <c r="F706" s="181"/>
      <c r="G706" s="181"/>
    </row>
    <row r="707" spans="1:7" ht="14.25" customHeight="1">
      <c r="A707" s="181"/>
      <c r="B707" s="181"/>
      <c r="C707" s="181"/>
      <c r="D707" s="181"/>
      <c r="E707" s="181"/>
      <c r="F707" s="181"/>
      <c r="G707" s="181"/>
    </row>
    <row r="708" spans="1:7" ht="14.25" customHeight="1">
      <c r="A708" s="181"/>
      <c r="B708" s="181"/>
      <c r="C708" s="181"/>
      <c r="D708" s="181"/>
      <c r="E708" s="181"/>
      <c r="F708" s="181"/>
      <c r="G708" s="181"/>
    </row>
    <row r="709" spans="1:7" ht="14.25" customHeight="1">
      <c r="A709" s="181"/>
      <c r="B709" s="181"/>
      <c r="C709" s="181"/>
      <c r="D709" s="181"/>
      <c r="E709" s="181"/>
      <c r="F709" s="181"/>
      <c r="G709" s="181"/>
    </row>
    <row r="710" spans="1:7" ht="14.25" customHeight="1">
      <c r="A710" s="181"/>
      <c r="B710" s="181"/>
      <c r="C710" s="181"/>
      <c r="D710" s="181"/>
      <c r="E710" s="181"/>
      <c r="F710" s="181"/>
      <c r="G710" s="181"/>
    </row>
    <row r="711" spans="1:7" ht="14.25" customHeight="1">
      <c r="A711" s="181"/>
      <c r="B711" s="181"/>
      <c r="C711" s="181"/>
      <c r="D711" s="181"/>
      <c r="E711" s="181"/>
      <c r="F711" s="181"/>
      <c r="G711" s="181"/>
    </row>
    <row r="712" spans="1:7" ht="14.25" customHeight="1">
      <c r="A712" s="181"/>
      <c r="B712" s="181"/>
      <c r="C712" s="181"/>
      <c r="D712" s="181"/>
      <c r="E712" s="181"/>
      <c r="F712" s="181"/>
      <c r="G712" s="181"/>
    </row>
    <row r="713" spans="1:7" ht="14.25" customHeight="1">
      <c r="A713" s="181"/>
      <c r="B713" s="181"/>
      <c r="C713" s="181"/>
      <c r="D713" s="181"/>
      <c r="E713" s="181"/>
      <c r="F713" s="181"/>
      <c r="G713" s="181"/>
    </row>
    <row r="714" spans="1:7" ht="14.25" customHeight="1">
      <c r="A714" s="181"/>
      <c r="B714" s="181"/>
      <c r="C714" s="181"/>
      <c r="D714" s="181"/>
      <c r="E714" s="181"/>
      <c r="F714" s="181"/>
      <c r="G714" s="181"/>
    </row>
    <row r="715" spans="1:7" ht="14.25" customHeight="1">
      <c r="A715" s="181"/>
      <c r="B715" s="181"/>
      <c r="C715" s="181"/>
      <c r="D715" s="181"/>
      <c r="E715" s="181"/>
      <c r="F715" s="181"/>
      <c r="G715" s="181"/>
    </row>
    <row r="716" spans="1:7" ht="14.25" customHeight="1">
      <c r="A716" s="181"/>
      <c r="B716" s="181"/>
      <c r="C716" s="181"/>
      <c r="D716" s="181"/>
      <c r="E716" s="181"/>
      <c r="F716" s="181"/>
      <c r="G716" s="181"/>
    </row>
    <row r="717" spans="1:7" ht="14.25" customHeight="1">
      <c r="A717" s="181"/>
      <c r="B717" s="181"/>
      <c r="C717" s="181"/>
      <c r="D717" s="181"/>
      <c r="E717" s="181"/>
      <c r="F717" s="181"/>
      <c r="G717" s="181"/>
    </row>
    <row r="718" spans="1:7" ht="14.25" customHeight="1">
      <c r="A718" s="181"/>
      <c r="B718" s="181"/>
      <c r="C718" s="181"/>
      <c r="D718" s="181"/>
      <c r="E718" s="181"/>
      <c r="F718" s="181"/>
      <c r="G718" s="181"/>
    </row>
    <row r="719" spans="1:7" ht="14.25" customHeight="1">
      <c r="A719" s="181"/>
      <c r="B719" s="181"/>
      <c r="C719" s="181"/>
      <c r="D719" s="181"/>
      <c r="E719" s="181"/>
      <c r="F719" s="181"/>
      <c r="G719" s="181"/>
    </row>
    <row r="720" spans="1:7" ht="14.25" customHeight="1">
      <c r="A720" s="181"/>
      <c r="B720" s="181"/>
      <c r="C720" s="181"/>
      <c r="D720" s="181"/>
      <c r="E720" s="181"/>
      <c r="F720" s="181"/>
      <c r="G720" s="181"/>
    </row>
    <row r="721" spans="1:7" ht="14.25" customHeight="1">
      <c r="A721" s="181"/>
      <c r="B721" s="181"/>
      <c r="C721" s="181"/>
      <c r="D721" s="181"/>
      <c r="E721" s="181"/>
      <c r="F721" s="181"/>
      <c r="G721" s="181"/>
    </row>
    <row r="722" spans="1:7" ht="14.25" customHeight="1">
      <c r="A722" s="181"/>
      <c r="B722" s="181"/>
      <c r="C722" s="181"/>
      <c r="D722" s="181"/>
      <c r="E722" s="181"/>
      <c r="F722" s="181"/>
      <c r="G722" s="181"/>
    </row>
    <row r="723" spans="1:7" ht="14.25" customHeight="1">
      <c r="A723" s="181"/>
      <c r="B723" s="181"/>
      <c r="C723" s="181"/>
      <c r="D723" s="181"/>
      <c r="E723" s="181"/>
      <c r="F723" s="181"/>
      <c r="G723" s="181"/>
    </row>
    <row r="724" spans="1:7" ht="14.25" customHeight="1">
      <c r="A724" s="181"/>
      <c r="B724" s="181"/>
      <c r="C724" s="181"/>
      <c r="D724" s="181"/>
      <c r="E724" s="181"/>
      <c r="F724" s="181"/>
      <c r="G724" s="181"/>
    </row>
    <row r="725" spans="1:7" ht="14.25" customHeight="1">
      <c r="A725" s="181"/>
      <c r="B725" s="181"/>
      <c r="C725" s="181"/>
      <c r="D725" s="181"/>
      <c r="E725" s="181"/>
      <c r="F725" s="181"/>
      <c r="G725" s="181"/>
    </row>
    <row r="726" spans="1:7" ht="14.25" customHeight="1">
      <c r="A726" s="181"/>
      <c r="B726" s="181"/>
      <c r="C726" s="181"/>
      <c r="D726" s="181"/>
      <c r="E726" s="181"/>
      <c r="F726" s="181"/>
      <c r="G726" s="181"/>
    </row>
    <row r="727" spans="1:7" ht="14.25" customHeight="1">
      <c r="A727" s="181"/>
      <c r="B727" s="181"/>
      <c r="C727" s="181"/>
      <c r="D727" s="181"/>
      <c r="E727" s="181"/>
      <c r="F727" s="181"/>
      <c r="G727" s="181"/>
    </row>
    <row r="728" spans="1:7" ht="14.25" customHeight="1">
      <c r="A728" s="181"/>
      <c r="B728" s="181"/>
      <c r="C728" s="181"/>
      <c r="D728" s="181"/>
      <c r="E728" s="181"/>
      <c r="F728" s="181"/>
      <c r="G728" s="181"/>
    </row>
    <row r="729" spans="1:7" ht="14.25" customHeight="1">
      <c r="A729" s="181"/>
      <c r="B729" s="181"/>
      <c r="C729" s="181"/>
      <c r="D729" s="181"/>
      <c r="E729" s="181"/>
      <c r="F729" s="181"/>
      <c r="G729" s="181"/>
    </row>
    <row r="730" spans="1:7" ht="14.25" customHeight="1">
      <c r="A730" s="181"/>
      <c r="B730" s="181"/>
      <c r="C730" s="181"/>
      <c r="D730" s="181"/>
      <c r="E730" s="181"/>
      <c r="F730" s="181"/>
      <c r="G730" s="181"/>
    </row>
    <row r="731" spans="1:7" ht="14.25" customHeight="1">
      <c r="A731" s="181"/>
      <c r="B731" s="181"/>
      <c r="C731" s="181"/>
      <c r="D731" s="181"/>
      <c r="E731" s="181"/>
      <c r="F731" s="181"/>
      <c r="G731" s="181"/>
    </row>
    <row r="732" spans="1:7" ht="14.25" customHeight="1">
      <c r="A732" s="181"/>
      <c r="B732" s="181"/>
      <c r="C732" s="181"/>
      <c r="D732" s="181"/>
      <c r="E732" s="181"/>
      <c r="F732" s="181"/>
      <c r="G732" s="181"/>
    </row>
    <row r="733" spans="1:7" ht="14.25" customHeight="1">
      <c r="A733" s="181"/>
      <c r="B733" s="181"/>
      <c r="C733" s="181"/>
      <c r="D733" s="181"/>
      <c r="E733" s="181"/>
      <c r="F733" s="181"/>
      <c r="G733" s="181"/>
    </row>
    <row r="734" spans="1:7" ht="14.25" customHeight="1">
      <c r="A734" s="181"/>
      <c r="B734" s="181"/>
      <c r="C734" s="181"/>
      <c r="D734" s="181"/>
      <c r="E734" s="181"/>
      <c r="F734" s="181"/>
      <c r="G734" s="181"/>
    </row>
    <row r="735" spans="1:7" ht="14.25" customHeight="1">
      <c r="A735" s="181"/>
      <c r="B735" s="181"/>
      <c r="C735" s="181"/>
      <c r="D735" s="181"/>
      <c r="E735" s="181"/>
      <c r="F735" s="181"/>
      <c r="G735" s="181"/>
    </row>
    <row r="736" spans="1:7" ht="14.25" customHeight="1">
      <c r="A736" s="181"/>
      <c r="B736" s="181"/>
      <c r="C736" s="181"/>
      <c r="D736" s="181"/>
      <c r="E736" s="181"/>
      <c r="F736" s="181"/>
      <c r="G736" s="181"/>
    </row>
    <row r="737" spans="1:7" ht="14.25" customHeight="1">
      <c r="A737" s="181"/>
      <c r="B737" s="181"/>
      <c r="C737" s="181"/>
      <c r="D737" s="181"/>
      <c r="E737" s="181"/>
      <c r="F737" s="181"/>
      <c r="G737" s="181"/>
    </row>
    <row r="738" spans="1:7" ht="14.25" customHeight="1">
      <c r="A738" s="181"/>
      <c r="B738" s="181"/>
      <c r="C738" s="181"/>
      <c r="D738" s="181"/>
      <c r="E738" s="181"/>
      <c r="F738" s="181"/>
      <c r="G738" s="181"/>
    </row>
    <row r="739" spans="1:7" ht="14.25" customHeight="1">
      <c r="A739" s="181"/>
      <c r="B739" s="181"/>
      <c r="C739" s="181"/>
      <c r="D739" s="181"/>
      <c r="E739" s="181"/>
      <c r="F739" s="181"/>
      <c r="G739" s="181"/>
    </row>
    <row r="740" spans="1:7" ht="14.25" customHeight="1">
      <c r="A740" s="181"/>
      <c r="B740" s="181"/>
      <c r="C740" s="181"/>
      <c r="D740" s="181"/>
      <c r="E740" s="181"/>
      <c r="F740" s="181"/>
      <c r="G740" s="181"/>
    </row>
    <row r="741" spans="1:7" ht="14.25" customHeight="1">
      <c r="A741" s="181"/>
      <c r="B741" s="181"/>
      <c r="C741" s="181"/>
      <c r="D741" s="181"/>
      <c r="E741" s="181"/>
      <c r="F741" s="181"/>
      <c r="G741" s="181"/>
    </row>
    <row r="742" spans="1:7" ht="14.25" customHeight="1">
      <c r="A742" s="181"/>
      <c r="B742" s="181"/>
      <c r="C742" s="181"/>
      <c r="D742" s="181"/>
      <c r="E742" s="181"/>
      <c r="F742" s="181"/>
      <c r="G742" s="181"/>
    </row>
    <row r="743" spans="1:7" ht="14.25" customHeight="1">
      <c r="A743" s="181"/>
      <c r="B743" s="181"/>
      <c r="C743" s="181"/>
      <c r="D743" s="181"/>
      <c r="E743" s="181"/>
      <c r="F743" s="181"/>
      <c r="G743" s="181"/>
    </row>
    <row r="744" spans="1:7" ht="14.25" customHeight="1">
      <c r="A744" s="181"/>
      <c r="B744" s="181"/>
      <c r="C744" s="181"/>
      <c r="D744" s="181"/>
      <c r="E744" s="181"/>
      <c r="F744" s="181"/>
      <c r="G744" s="181"/>
    </row>
    <row r="745" spans="1:7" ht="14.25" customHeight="1">
      <c r="A745" s="181"/>
      <c r="B745" s="181"/>
      <c r="C745" s="181"/>
      <c r="D745" s="181"/>
      <c r="E745" s="181"/>
      <c r="F745" s="181"/>
      <c r="G745" s="181"/>
    </row>
    <row r="746" spans="1:7" ht="14.25" customHeight="1">
      <c r="A746" s="181"/>
      <c r="B746" s="181"/>
      <c r="C746" s="181"/>
      <c r="D746" s="181"/>
      <c r="E746" s="181"/>
      <c r="F746" s="181"/>
      <c r="G746" s="181"/>
    </row>
    <row r="747" spans="1:7" ht="14.25" customHeight="1">
      <c r="A747" s="181"/>
      <c r="B747" s="181"/>
      <c r="C747" s="181"/>
      <c r="D747" s="181"/>
      <c r="E747" s="181"/>
      <c r="F747" s="181"/>
      <c r="G747" s="181"/>
    </row>
    <row r="748" spans="1:7" ht="14.25" customHeight="1">
      <c r="A748" s="181"/>
      <c r="B748" s="181"/>
      <c r="C748" s="181"/>
      <c r="D748" s="181"/>
      <c r="E748" s="181"/>
      <c r="F748" s="181"/>
      <c r="G748" s="181"/>
    </row>
    <row r="749" spans="1:7" ht="14.25" customHeight="1">
      <c r="A749" s="181"/>
      <c r="B749" s="181"/>
      <c r="C749" s="181"/>
      <c r="D749" s="181"/>
      <c r="E749" s="181"/>
      <c r="F749" s="181"/>
      <c r="G749" s="181"/>
    </row>
    <row r="750" spans="1:7" ht="14.25" customHeight="1">
      <c r="A750" s="181"/>
      <c r="B750" s="181"/>
      <c r="C750" s="181"/>
      <c r="D750" s="181"/>
      <c r="E750" s="181"/>
      <c r="F750" s="181"/>
      <c r="G750" s="181"/>
    </row>
    <row r="751" spans="1:7" ht="14.25" customHeight="1">
      <c r="A751" s="181"/>
      <c r="B751" s="181"/>
      <c r="C751" s="181"/>
      <c r="D751" s="181"/>
      <c r="E751" s="181"/>
      <c r="F751" s="181"/>
      <c r="G751" s="181"/>
    </row>
    <row r="752" spans="1:7" ht="14.25" customHeight="1">
      <c r="A752" s="181"/>
      <c r="B752" s="181"/>
      <c r="C752" s="181"/>
      <c r="D752" s="181"/>
      <c r="E752" s="181"/>
      <c r="F752" s="181"/>
      <c r="G752" s="181"/>
    </row>
    <row r="753" spans="1:7" ht="14.25" customHeight="1">
      <c r="A753" s="181"/>
      <c r="B753" s="181"/>
      <c r="C753" s="181"/>
      <c r="D753" s="181"/>
      <c r="E753" s="181"/>
      <c r="F753" s="181"/>
      <c r="G753" s="181"/>
    </row>
    <row r="754" spans="1:7" ht="14.25" customHeight="1">
      <c r="A754" s="181"/>
      <c r="B754" s="181"/>
      <c r="C754" s="181"/>
      <c r="D754" s="181"/>
      <c r="E754" s="181"/>
      <c r="F754" s="181"/>
      <c r="G754" s="181"/>
    </row>
    <row r="755" spans="1:7" ht="14.25" customHeight="1">
      <c r="A755" s="181"/>
      <c r="B755" s="181"/>
      <c r="C755" s="181"/>
      <c r="D755" s="181"/>
      <c r="E755" s="181"/>
      <c r="F755" s="181"/>
      <c r="G755" s="181"/>
    </row>
    <row r="756" spans="1:7" ht="14.25" customHeight="1">
      <c r="A756" s="181"/>
      <c r="B756" s="181"/>
      <c r="C756" s="181"/>
      <c r="D756" s="181"/>
      <c r="E756" s="181"/>
      <c r="F756" s="181"/>
      <c r="G756" s="181"/>
    </row>
    <row r="757" spans="1:7" ht="14.25" customHeight="1">
      <c r="A757" s="181"/>
      <c r="B757" s="181"/>
      <c r="C757" s="181"/>
      <c r="D757" s="181"/>
      <c r="E757" s="181"/>
      <c r="F757" s="181"/>
      <c r="G757" s="181"/>
    </row>
    <row r="758" spans="1:7" ht="14.25" customHeight="1">
      <c r="A758" s="181"/>
      <c r="B758" s="181"/>
      <c r="C758" s="181"/>
      <c r="D758" s="181"/>
      <c r="E758" s="181"/>
      <c r="F758" s="181"/>
      <c r="G758" s="181"/>
    </row>
    <row r="759" spans="1:7" ht="14.25" customHeight="1">
      <c r="A759" s="181"/>
      <c r="B759" s="181"/>
      <c r="C759" s="181"/>
      <c r="D759" s="181"/>
      <c r="E759" s="181"/>
      <c r="F759" s="181"/>
      <c r="G759" s="181"/>
    </row>
    <row r="760" spans="1:7" ht="14.25" customHeight="1">
      <c r="A760" s="181"/>
      <c r="B760" s="181"/>
      <c r="C760" s="181"/>
      <c r="D760" s="181"/>
      <c r="E760" s="181"/>
      <c r="F760" s="181"/>
      <c r="G760" s="181"/>
    </row>
    <row r="761" spans="1:7" ht="14.25" customHeight="1">
      <c r="A761" s="181"/>
      <c r="B761" s="181"/>
      <c r="C761" s="181"/>
      <c r="D761" s="181"/>
      <c r="E761" s="181"/>
      <c r="F761" s="181"/>
      <c r="G761" s="181"/>
    </row>
    <row r="762" spans="1:7" ht="14.25" customHeight="1">
      <c r="A762" s="181"/>
      <c r="B762" s="181"/>
      <c r="C762" s="181"/>
      <c r="D762" s="181"/>
      <c r="E762" s="181"/>
      <c r="F762" s="181"/>
      <c r="G762" s="181"/>
    </row>
    <row r="763" spans="1:7" ht="14.25" customHeight="1">
      <c r="A763" s="181"/>
      <c r="B763" s="181"/>
      <c r="C763" s="181"/>
      <c r="D763" s="181"/>
      <c r="E763" s="181"/>
      <c r="F763" s="181"/>
      <c r="G763" s="181"/>
    </row>
    <row r="764" spans="1:7" ht="14.25" customHeight="1">
      <c r="A764" s="181"/>
      <c r="B764" s="181"/>
      <c r="C764" s="181"/>
      <c r="D764" s="181"/>
      <c r="E764" s="181"/>
      <c r="F764" s="181"/>
      <c r="G764" s="181"/>
    </row>
    <row r="765" spans="1:7" ht="14.25" customHeight="1">
      <c r="A765" s="181"/>
      <c r="B765" s="181"/>
      <c r="C765" s="181"/>
      <c r="D765" s="181"/>
      <c r="E765" s="181"/>
      <c r="F765" s="181"/>
      <c r="G765" s="181"/>
    </row>
    <row r="766" spans="1:7" ht="14.25" customHeight="1">
      <c r="A766" s="181"/>
      <c r="B766" s="181"/>
      <c r="C766" s="181"/>
      <c r="D766" s="181"/>
      <c r="E766" s="181"/>
      <c r="F766" s="181"/>
      <c r="G766" s="181"/>
    </row>
    <row r="767" spans="1:7" ht="14.25" customHeight="1">
      <c r="A767" s="181"/>
      <c r="B767" s="181"/>
      <c r="C767" s="181"/>
      <c r="D767" s="181"/>
      <c r="E767" s="181"/>
      <c r="F767" s="181"/>
      <c r="G767" s="181"/>
    </row>
    <row r="768" spans="1:7" ht="14.25" customHeight="1">
      <c r="A768" s="181"/>
      <c r="B768" s="181"/>
      <c r="C768" s="181"/>
      <c r="D768" s="181"/>
      <c r="E768" s="181"/>
      <c r="F768" s="181"/>
      <c r="G768" s="181"/>
    </row>
    <row r="769" spans="1:7" ht="14.25" customHeight="1">
      <c r="A769" s="181"/>
      <c r="B769" s="181"/>
      <c r="C769" s="181"/>
      <c r="D769" s="181"/>
      <c r="E769" s="181"/>
      <c r="F769" s="181"/>
      <c r="G769" s="181"/>
    </row>
    <row r="770" spans="1:7" ht="14.25" customHeight="1">
      <c r="A770" s="181"/>
      <c r="B770" s="181"/>
      <c r="C770" s="181"/>
      <c r="D770" s="181"/>
      <c r="E770" s="181"/>
      <c r="F770" s="181"/>
      <c r="G770" s="181"/>
    </row>
    <row r="771" spans="1:7" ht="14.25" customHeight="1">
      <c r="A771" s="181"/>
      <c r="B771" s="181"/>
      <c r="C771" s="181"/>
      <c r="D771" s="181"/>
      <c r="E771" s="181"/>
      <c r="F771" s="181"/>
      <c r="G771" s="181"/>
    </row>
    <row r="772" spans="1:7" ht="14.25" customHeight="1">
      <c r="A772" s="181"/>
      <c r="B772" s="181"/>
      <c r="C772" s="181"/>
      <c r="D772" s="181"/>
      <c r="E772" s="181"/>
      <c r="F772" s="181"/>
      <c r="G772" s="181"/>
    </row>
    <row r="773" spans="1:7" ht="14.25" customHeight="1">
      <c r="A773" s="181"/>
      <c r="B773" s="181"/>
      <c r="C773" s="181"/>
      <c r="D773" s="181"/>
      <c r="E773" s="181"/>
      <c r="F773" s="181"/>
      <c r="G773" s="181"/>
    </row>
    <row r="774" spans="1:7" ht="14.25" customHeight="1">
      <c r="A774" s="181"/>
      <c r="B774" s="181"/>
      <c r="C774" s="181"/>
      <c r="D774" s="181"/>
      <c r="E774" s="181"/>
      <c r="F774" s="181"/>
      <c r="G774" s="181"/>
    </row>
    <row r="775" spans="1:7" ht="14.25" customHeight="1">
      <c r="A775" s="181"/>
      <c r="B775" s="181"/>
      <c r="C775" s="181"/>
      <c r="D775" s="181"/>
      <c r="E775" s="181"/>
      <c r="F775" s="181"/>
      <c r="G775" s="181"/>
    </row>
    <row r="776" spans="1:7" ht="14.25" customHeight="1">
      <c r="A776" s="181"/>
      <c r="B776" s="181"/>
      <c r="C776" s="181"/>
      <c r="D776" s="181"/>
      <c r="E776" s="181"/>
      <c r="F776" s="181"/>
      <c r="G776" s="181"/>
    </row>
    <row r="777" spans="1:7" ht="14.25" customHeight="1">
      <c r="A777" s="181"/>
      <c r="B777" s="181"/>
      <c r="C777" s="181"/>
      <c r="D777" s="181"/>
      <c r="E777" s="181"/>
      <c r="F777" s="181"/>
      <c r="G777" s="181"/>
    </row>
    <row r="778" spans="1:7" ht="14.25" customHeight="1">
      <c r="A778" s="181"/>
      <c r="B778" s="181"/>
      <c r="C778" s="181"/>
      <c r="D778" s="181"/>
      <c r="E778" s="181"/>
      <c r="F778" s="181"/>
      <c r="G778" s="181"/>
    </row>
    <row r="779" spans="1:7" ht="14.25" customHeight="1">
      <c r="A779" s="181"/>
      <c r="B779" s="181"/>
      <c r="C779" s="181"/>
      <c r="D779" s="181"/>
      <c r="E779" s="181"/>
      <c r="F779" s="181"/>
      <c r="G779" s="181"/>
    </row>
    <row r="780" spans="1:7" ht="14.25" customHeight="1">
      <c r="A780" s="181"/>
      <c r="B780" s="181"/>
      <c r="C780" s="181"/>
      <c r="D780" s="181"/>
      <c r="E780" s="181"/>
      <c r="F780" s="181"/>
      <c r="G780" s="181"/>
    </row>
    <row r="781" spans="1:7" ht="14.25" customHeight="1">
      <c r="A781" s="181"/>
      <c r="B781" s="181"/>
      <c r="C781" s="181"/>
      <c r="D781" s="181"/>
      <c r="E781" s="181"/>
      <c r="F781" s="181"/>
      <c r="G781" s="181"/>
    </row>
    <row r="782" spans="1:7" ht="14.25" customHeight="1">
      <c r="A782" s="181"/>
      <c r="B782" s="181"/>
      <c r="C782" s="181"/>
      <c r="D782" s="181"/>
      <c r="E782" s="181"/>
      <c r="F782" s="181"/>
      <c r="G782" s="181"/>
    </row>
    <row r="783" spans="1:7" ht="14.25" customHeight="1">
      <c r="A783" s="181"/>
      <c r="B783" s="181"/>
      <c r="C783" s="181"/>
      <c r="D783" s="181"/>
      <c r="E783" s="181"/>
      <c r="F783" s="181"/>
      <c r="G783" s="181"/>
    </row>
    <row r="784" spans="1:7" ht="14.25" customHeight="1">
      <c r="A784" s="181"/>
      <c r="B784" s="181"/>
      <c r="C784" s="181"/>
      <c r="D784" s="181"/>
      <c r="E784" s="181"/>
      <c r="F784" s="181"/>
      <c r="G784" s="181"/>
    </row>
    <row r="785" spans="1:7" ht="14.25" customHeight="1">
      <c r="A785" s="181"/>
      <c r="B785" s="181"/>
      <c r="C785" s="181"/>
      <c r="D785" s="181"/>
      <c r="E785" s="181"/>
      <c r="F785" s="181"/>
      <c r="G785" s="181"/>
    </row>
    <row r="786" spans="1:7" ht="14.25" customHeight="1">
      <c r="A786" s="181"/>
      <c r="B786" s="181"/>
      <c r="C786" s="181"/>
      <c r="D786" s="181"/>
      <c r="E786" s="181"/>
      <c r="F786" s="181"/>
      <c r="G786" s="181"/>
    </row>
    <row r="787" spans="1:7" ht="14.25" customHeight="1">
      <c r="A787" s="181"/>
      <c r="B787" s="181"/>
      <c r="C787" s="181"/>
      <c r="D787" s="181"/>
      <c r="E787" s="181"/>
      <c r="F787" s="181"/>
      <c r="G787" s="181"/>
    </row>
    <row r="788" spans="1:7" ht="14.25" customHeight="1">
      <c r="A788" s="181"/>
      <c r="B788" s="181"/>
      <c r="C788" s="181"/>
      <c r="D788" s="181"/>
      <c r="E788" s="181"/>
      <c r="F788" s="181"/>
      <c r="G788" s="181"/>
    </row>
    <row r="789" spans="1:7" ht="14.25" customHeight="1">
      <c r="A789" s="181"/>
      <c r="B789" s="181"/>
      <c r="C789" s="181"/>
      <c r="D789" s="181"/>
      <c r="E789" s="181"/>
      <c r="F789" s="181"/>
      <c r="G789" s="181"/>
    </row>
    <row r="790" spans="1:7" ht="14.25" customHeight="1">
      <c r="A790" s="181"/>
      <c r="B790" s="181"/>
      <c r="C790" s="181"/>
      <c r="D790" s="181"/>
      <c r="E790" s="181"/>
      <c r="F790" s="181"/>
      <c r="G790" s="181"/>
    </row>
    <row r="791" spans="1:7" ht="14.25" customHeight="1">
      <c r="A791" s="181"/>
      <c r="B791" s="181"/>
      <c r="C791" s="181"/>
      <c r="D791" s="181"/>
      <c r="E791" s="181"/>
      <c r="F791" s="181"/>
      <c r="G791" s="181"/>
    </row>
    <row r="792" spans="1:7" ht="14.25" customHeight="1">
      <c r="A792" s="181"/>
      <c r="B792" s="181"/>
      <c r="C792" s="181"/>
      <c r="D792" s="181"/>
      <c r="E792" s="181"/>
      <c r="F792" s="181"/>
      <c r="G792" s="181"/>
    </row>
    <row r="793" spans="1:7" ht="14.25" customHeight="1">
      <c r="A793" s="181"/>
      <c r="B793" s="181"/>
      <c r="C793" s="181"/>
      <c r="D793" s="181"/>
      <c r="E793" s="181"/>
      <c r="F793" s="181"/>
      <c r="G793" s="181"/>
    </row>
    <row r="794" spans="1:7" ht="14.25" customHeight="1">
      <c r="A794" s="181"/>
      <c r="B794" s="181"/>
      <c r="C794" s="181"/>
      <c r="D794" s="181"/>
      <c r="E794" s="181"/>
      <c r="F794" s="181"/>
      <c r="G794" s="181"/>
    </row>
    <row r="795" spans="1:7" ht="14.25" customHeight="1">
      <c r="A795" s="181"/>
      <c r="B795" s="181"/>
      <c r="C795" s="181"/>
      <c r="D795" s="181"/>
      <c r="E795" s="181"/>
      <c r="F795" s="181"/>
      <c r="G795" s="181"/>
    </row>
    <row r="796" spans="1:7" ht="14.25" customHeight="1">
      <c r="A796" s="181"/>
      <c r="B796" s="181"/>
      <c r="C796" s="181"/>
      <c r="D796" s="181"/>
      <c r="E796" s="181"/>
      <c r="F796" s="181"/>
      <c r="G796" s="181"/>
    </row>
    <row r="797" spans="1:7" ht="14.25" customHeight="1">
      <c r="A797" s="181"/>
      <c r="B797" s="181"/>
      <c r="C797" s="181"/>
      <c r="D797" s="181"/>
      <c r="E797" s="181"/>
      <c r="F797" s="181"/>
      <c r="G797" s="181"/>
    </row>
    <row r="798" spans="1:7" ht="14.25" customHeight="1">
      <c r="A798" s="181"/>
      <c r="B798" s="181"/>
      <c r="C798" s="181"/>
      <c r="D798" s="181"/>
      <c r="E798" s="181"/>
      <c r="F798" s="181"/>
      <c r="G798" s="181"/>
    </row>
    <row r="799" spans="1:7" ht="14.25" customHeight="1">
      <c r="A799" s="181"/>
      <c r="B799" s="181"/>
      <c r="C799" s="181"/>
      <c r="D799" s="181"/>
      <c r="E799" s="181"/>
      <c r="F799" s="181"/>
      <c r="G799" s="181"/>
    </row>
    <row r="800" spans="1:7" ht="14.25" customHeight="1">
      <c r="A800" s="181"/>
      <c r="B800" s="181"/>
      <c r="C800" s="181"/>
      <c r="D800" s="181"/>
      <c r="E800" s="181"/>
      <c r="F800" s="181"/>
      <c r="G800" s="181"/>
    </row>
    <row r="801" spans="1:7" ht="14.25" customHeight="1">
      <c r="A801" s="181"/>
      <c r="B801" s="181"/>
      <c r="C801" s="181"/>
      <c r="D801" s="181"/>
      <c r="E801" s="181"/>
      <c r="F801" s="181"/>
      <c r="G801" s="181"/>
    </row>
    <row r="802" spans="1:7" ht="14.25" customHeight="1">
      <c r="A802" s="181"/>
      <c r="B802" s="181"/>
      <c r="C802" s="181"/>
      <c r="D802" s="181"/>
      <c r="E802" s="181"/>
      <c r="F802" s="181"/>
      <c r="G802" s="181"/>
    </row>
    <row r="803" spans="1:7" ht="14.25" customHeight="1">
      <c r="A803" s="181"/>
      <c r="B803" s="181"/>
      <c r="C803" s="181"/>
      <c r="D803" s="181"/>
      <c r="E803" s="181"/>
      <c r="F803" s="181"/>
      <c r="G803" s="181"/>
    </row>
    <row r="804" spans="1:7" ht="14.25" customHeight="1">
      <c r="A804" s="181"/>
      <c r="B804" s="181"/>
      <c r="C804" s="181"/>
      <c r="D804" s="181"/>
      <c r="E804" s="181"/>
      <c r="F804" s="181"/>
      <c r="G804" s="181"/>
    </row>
    <row r="805" spans="1:7" ht="14.25" customHeight="1">
      <c r="A805" s="181"/>
      <c r="B805" s="181"/>
      <c r="C805" s="181"/>
      <c r="D805" s="181"/>
      <c r="E805" s="181"/>
      <c r="F805" s="181"/>
      <c r="G805" s="181"/>
    </row>
    <row r="806" spans="1:7" ht="14.25" customHeight="1">
      <c r="A806" s="181"/>
      <c r="B806" s="181"/>
      <c r="C806" s="181"/>
      <c r="D806" s="181"/>
      <c r="E806" s="181"/>
      <c r="F806" s="181"/>
      <c r="G806" s="181"/>
    </row>
    <row r="807" spans="1:7" ht="14.25" customHeight="1">
      <c r="A807" s="181"/>
      <c r="B807" s="181"/>
      <c r="C807" s="181"/>
      <c r="D807" s="181"/>
      <c r="E807" s="181"/>
      <c r="F807" s="181"/>
      <c r="G807" s="181"/>
    </row>
    <row r="808" spans="1:7" ht="14.25" customHeight="1">
      <c r="A808" s="181"/>
      <c r="B808" s="181"/>
      <c r="C808" s="181"/>
      <c r="D808" s="181"/>
      <c r="E808" s="181"/>
      <c r="F808" s="181"/>
      <c r="G808" s="181"/>
    </row>
    <row r="809" spans="1:7" ht="14.25" customHeight="1">
      <c r="A809" s="181"/>
      <c r="B809" s="181"/>
      <c r="C809" s="181"/>
      <c r="D809" s="181"/>
      <c r="E809" s="181"/>
      <c r="F809" s="181"/>
      <c r="G809" s="181"/>
    </row>
    <row r="810" spans="1:7" ht="14.25" customHeight="1">
      <c r="A810" s="181"/>
      <c r="B810" s="181"/>
      <c r="C810" s="181"/>
      <c r="D810" s="181"/>
      <c r="E810" s="181"/>
      <c r="F810" s="181"/>
      <c r="G810" s="181"/>
    </row>
    <row r="811" spans="1:7" ht="14.25" customHeight="1">
      <c r="A811" s="181"/>
      <c r="B811" s="181"/>
      <c r="C811" s="181"/>
      <c r="D811" s="181"/>
      <c r="E811" s="181"/>
      <c r="F811" s="181"/>
      <c r="G811" s="181"/>
    </row>
    <row r="812" spans="1:7" ht="14.25" customHeight="1">
      <c r="A812" s="181"/>
      <c r="B812" s="181"/>
      <c r="C812" s="181"/>
      <c r="D812" s="181"/>
      <c r="E812" s="181"/>
      <c r="F812" s="181"/>
      <c r="G812" s="181"/>
    </row>
    <row r="813" spans="1:7" ht="14.25" customHeight="1">
      <c r="A813" s="181"/>
      <c r="B813" s="181"/>
      <c r="C813" s="181"/>
      <c r="D813" s="181"/>
      <c r="E813" s="181"/>
      <c r="F813" s="181"/>
      <c r="G813" s="181"/>
    </row>
    <row r="814" spans="1:7" ht="14.25" customHeight="1">
      <c r="A814" s="181"/>
      <c r="B814" s="181"/>
      <c r="C814" s="181"/>
      <c r="D814" s="181"/>
      <c r="E814" s="181"/>
      <c r="F814" s="181"/>
      <c r="G814" s="181"/>
    </row>
    <row r="815" spans="1:7" ht="14.25" customHeight="1">
      <c r="A815" s="181"/>
      <c r="B815" s="181"/>
      <c r="C815" s="181"/>
      <c r="D815" s="181"/>
      <c r="E815" s="181"/>
      <c r="F815" s="181"/>
      <c r="G815" s="181"/>
    </row>
    <row r="816" spans="1:7" ht="14.25" customHeight="1">
      <c r="A816" s="181"/>
      <c r="B816" s="181"/>
      <c r="C816" s="181"/>
      <c r="D816" s="181"/>
      <c r="E816" s="181"/>
      <c r="F816" s="181"/>
      <c r="G816" s="181"/>
    </row>
    <row r="817" spans="1:7" ht="14.25" customHeight="1">
      <c r="A817" s="181"/>
      <c r="B817" s="181"/>
      <c r="C817" s="181"/>
      <c r="D817" s="181"/>
      <c r="E817" s="181"/>
      <c r="F817" s="181"/>
      <c r="G817" s="181"/>
    </row>
    <row r="818" spans="1:7" ht="14.25" customHeight="1">
      <c r="A818" s="181"/>
      <c r="B818" s="181"/>
      <c r="C818" s="181"/>
      <c r="D818" s="181"/>
      <c r="E818" s="181"/>
      <c r="F818" s="181"/>
      <c r="G818" s="181"/>
    </row>
    <row r="819" spans="1:7" ht="14.25" customHeight="1">
      <c r="A819" s="181"/>
      <c r="B819" s="181"/>
      <c r="C819" s="181"/>
      <c r="D819" s="181"/>
      <c r="E819" s="181"/>
      <c r="F819" s="181"/>
      <c r="G819" s="181"/>
    </row>
    <row r="820" spans="1:7" ht="14.25" customHeight="1">
      <c r="A820" s="181"/>
      <c r="B820" s="181"/>
      <c r="C820" s="181"/>
      <c r="D820" s="181"/>
      <c r="E820" s="181"/>
      <c r="F820" s="181"/>
      <c r="G820" s="181"/>
    </row>
    <row r="821" spans="1:7" ht="14.25" customHeight="1">
      <c r="A821" s="181"/>
      <c r="B821" s="181"/>
      <c r="C821" s="181"/>
      <c r="D821" s="181"/>
      <c r="E821" s="181"/>
      <c r="F821" s="181"/>
      <c r="G821" s="181"/>
    </row>
    <row r="822" spans="1:7" ht="14.25" customHeight="1">
      <c r="A822" s="181"/>
      <c r="B822" s="181"/>
      <c r="C822" s="181"/>
      <c r="D822" s="181"/>
      <c r="E822" s="181"/>
      <c r="F822" s="181"/>
      <c r="G822" s="181"/>
    </row>
    <row r="823" spans="1:7" ht="14.25" customHeight="1">
      <c r="A823" s="181"/>
      <c r="B823" s="181"/>
      <c r="C823" s="181"/>
      <c r="D823" s="181"/>
      <c r="E823" s="181"/>
      <c r="F823" s="181"/>
      <c r="G823" s="181"/>
    </row>
    <row r="824" spans="1:7" ht="14.25" customHeight="1">
      <c r="A824" s="181"/>
      <c r="B824" s="181"/>
      <c r="C824" s="181"/>
      <c r="D824" s="181"/>
      <c r="E824" s="181"/>
      <c r="F824" s="181"/>
      <c r="G824" s="181"/>
    </row>
    <row r="825" spans="1:7" ht="14.25" customHeight="1">
      <c r="A825" s="181"/>
      <c r="B825" s="181"/>
      <c r="C825" s="181"/>
      <c r="D825" s="181"/>
      <c r="E825" s="181"/>
      <c r="F825" s="181"/>
      <c r="G825" s="181"/>
    </row>
    <row r="826" spans="1:7" ht="14.25" customHeight="1">
      <c r="A826" s="181"/>
      <c r="B826" s="181"/>
      <c r="C826" s="181"/>
      <c r="D826" s="181"/>
      <c r="E826" s="181"/>
      <c r="F826" s="181"/>
      <c r="G826" s="181"/>
    </row>
    <row r="827" spans="1:7" ht="14.25" customHeight="1">
      <c r="A827" s="181"/>
      <c r="B827" s="181"/>
      <c r="C827" s="181"/>
      <c r="D827" s="181"/>
      <c r="E827" s="181"/>
      <c r="F827" s="181"/>
      <c r="G827" s="181"/>
    </row>
    <row r="828" spans="1:7" ht="14.25" customHeight="1">
      <c r="A828" s="181"/>
      <c r="B828" s="181"/>
      <c r="C828" s="181"/>
      <c r="D828" s="181"/>
      <c r="E828" s="181"/>
      <c r="F828" s="181"/>
      <c r="G828" s="181"/>
    </row>
    <row r="829" spans="1:7" ht="14.25" customHeight="1">
      <c r="A829" s="181"/>
      <c r="B829" s="181"/>
      <c r="C829" s="181"/>
      <c r="D829" s="181"/>
      <c r="E829" s="181"/>
      <c r="F829" s="181"/>
      <c r="G829" s="181"/>
    </row>
    <row r="830" spans="1:7" ht="14.25" customHeight="1">
      <c r="A830" s="181"/>
      <c r="B830" s="181"/>
      <c r="C830" s="181"/>
      <c r="D830" s="181"/>
      <c r="E830" s="181"/>
      <c r="F830" s="181"/>
      <c r="G830" s="181"/>
    </row>
    <row r="831" spans="1:7" ht="14.25" customHeight="1">
      <c r="A831" s="181"/>
      <c r="B831" s="181"/>
      <c r="C831" s="181"/>
      <c r="D831" s="181"/>
      <c r="E831" s="181"/>
      <c r="F831" s="181"/>
      <c r="G831" s="181"/>
    </row>
    <row r="832" spans="1:7" ht="14.25" customHeight="1">
      <c r="A832" s="181"/>
      <c r="B832" s="181"/>
      <c r="C832" s="181"/>
      <c r="D832" s="181"/>
      <c r="E832" s="181"/>
      <c r="F832" s="181"/>
      <c r="G832" s="181"/>
    </row>
    <row r="833" spans="1:7" ht="14.25" customHeight="1">
      <c r="A833" s="181"/>
      <c r="B833" s="181"/>
      <c r="C833" s="181"/>
      <c r="D833" s="181"/>
      <c r="E833" s="181"/>
      <c r="F833" s="181"/>
      <c r="G833" s="181"/>
    </row>
    <row r="834" spans="1:7" ht="14.25" customHeight="1">
      <c r="A834" s="181"/>
      <c r="B834" s="181"/>
      <c r="C834" s="181"/>
      <c r="D834" s="181"/>
      <c r="E834" s="181"/>
      <c r="F834" s="181"/>
      <c r="G834" s="181"/>
    </row>
    <row r="835" spans="1:7" ht="14.25" customHeight="1">
      <c r="A835" s="181"/>
      <c r="B835" s="181"/>
      <c r="C835" s="181"/>
      <c r="D835" s="181"/>
      <c r="E835" s="181"/>
      <c r="F835" s="181"/>
      <c r="G835" s="181"/>
    </row>
    <row r="836" spans="1:7" ht="14.25" customHeight="1">
      <c r="A836" s="181"/>
      <c r="B836" s="181"/>
      <c r="C836" s="181"/>
      <c r="D836" s="181"/>
      <c r="E836" s="181"/>
      <c r="F836" s="181"/>
      <c r="G836" s="181"/>
    </row>
    <row r="837" spans="1:7" ht="14.25" customHeight="1">
      <c r="A837" s="181"/>
      <c r="B837" s="181"/>
      <c r="C837" s="181"/>
      <c r="D837" s="181"/>
      <c r="E837" s="181"/>
      <c r="F837" s="181"/>
      <c r="G837" s="181"/>
    </row>
    <row r="838" spans="1:7" ht="14.25" customHeight="1">
      <c r="A838" s="181"/>
      <c r="B838" s="181"/>
      <c r="C838" s="181"/>
      <c r="D838" s="181"/>
      <c r="E838" s="181"/>
      <c r="F838" s="181"/>
      <c r="G838" s="181"/>
    </row>
    <row r="839" spans="1:7" ht="14.25" customHeight="1">
      <c r="A839" s="181"/>
      <c r="B839" s="181"/>
      <c r="C839" s="181"/>
      <c r="D839" s="181"/>
      <c r="E839" s="181"/>
      <c r="F839" s="181"/>
      <c r="G839" s="181"/>
    </row>
    <row r="840" spans="1:7" ht="14.25" customHeight="1">
      <c r="A840" s="181"/>
      <c r="B840" s="181"/>
      <c r="C840" s="181"/>
      <c r="D840" s="181"/>
      <c r="E840" s="181"/>
      <c r="F840" s="181"/>
      <c r="G840" s="181"/>
    </row>
    <row r="841" spans="1:7" ht="14.25" customHeight="1">
      <c r="A841" s="181"/>
      <c r="B841" s="181"/>
      <c r="C841" s="181"/>
      <c r="D841" s="181"/>
      <c r="E841" s="181"/>
      <c r="F841" s="181"/>
      <c r="G841" s="181"/>
    </row>
    <row r="842" spans="1:7" ht="14.25" customHeight="1">
      <c r="A842" s="181"/>
      <c r="B842" s="181"/>
      <c r="C842" s="181"/>
      <c r="D842" s="181"/>
      <c r="E842" s="181"/>
      <c r="F842" s="181"/>
      <c r="G842" s="181"/>
    </row>
    <row r="843" spans="1:7" ht="14.25" customHeight="1">
      <c r="A843" s="181"/>
      <c r="B843" s="181"/>
      <c r="C843" s="181"/>
      <c r="D843" s="181"/>
      <c r="E843" s="181"/>
      <c r="F843" s="181"/>
      <c r="G843" s="181"/>
    </row>
    <row r="844" spans="1:7" ht="14.25" customHeight="1">
      <c r="A844" s="181"/>
      <c r="B844" s="181"/>
      <c r="C844" s="181"/>
      <c r="D844" s="181"/>
      <c r="E844" s="181"/>
      <c r="F844" s="181"/>
      <c r="G844" s="181"/>
    </row>
    <row r="845" spans="1:7" ht="14.25" customHeight="1">
      <c r="A845" s="181"/>
      <c r="B845" s="181"/>
      <c r="C845" s="181"/>
      <c r="D845" s="181"/>
      <c r="E845" s="181"/>
      <c r="F845" s="181"/>
      <c r="G845" s="181"/>
    </row>
    <row r="846" spans="1:7" ht="14.25" customHeight="1">
      <c r="A846" s="181"/>
      <c r="B846" s="181"/>
      <c r="C846" s="181"/>
      <c r="D846" s="181"/>
      <c r="E846" s="181"/>
      <c r="F846" s="181"/>
      <c r="G846" s="181"/>
    </row>
    <row r="847" spans="1:7" ht="14.25" customHeight="1">
      <c r="A847" s="181"/>
      <c r="B847" s="181"/>
      <c r="C847" s="181"/>
      <c r="D847" s="181"/>
      <c r="E847" s="181"/>
      <c r="F847" s="181"/>
      <c r="G847" s="181"/>
    </row>
    <row r="848" spans="1:7" ht="14.25" customHeight="1">
      <c r="A848" s="181"/>
      <c r="B848" s="181"/>
      <c r="C848" s="181"/>
      <c r="D848" s="181"/>
      <c r="E848" s="181"/>
      <c r="F848" s="181"/>
      <c r="G848" s="181"/>
    </row>
    <row r="849" spans="1:7" ht="14.25" customHeight="1">
      <c r="A849" s="181"/>
      <c r="B849" s="181"/>
      <c r="C849" s="181"/>
      <c r="D849" s="181"/>
      <c r="E849" s="181"/>
      <c r="F849" s="181"/>
      <c r="G849" s="181"/>
    </row>
    <row r="850" spans="1:7" ht="14.25" customHeight="1">
      <c r="A850" s="181"/>
      <c r="B850" s="181"/>
      <c r="C850" s="181"/>
      <c r="D850" s="181"/>
      <c r="E850" s="181"/>
      <c r="F850" s="181"/>
      <c r="G850" s="181"/>
    </row>
    <row r="851" spans="1:7" ht="14.25" customHeight="1">
      <c r="A851" s="181"/>
      <c r="B851" s="181"/>
      <c r="C851" s="181"/>
      <c r="D851" s="181"/>
      <c r="E851" s="181"/>
      <c r="F851" s="181"/>
      <c r="G851" s="181"/>
    </row>
    <row r="852" spans="1:7" ht="14.25" customHeight="1">
      <c r="A852" s="181"/>
      <c r="B852" s="181"/>
      <c r="C852" s="181"/>
      <c r="D852" s="181"/>
      <c r="E852" s="181"/>
      <c r="F852" s="181"/>
      <c r="G852" s="181"/>
    </row>
    <row r="853" spans="1:7" ht="14.25" customHeight="1">
      <c r="A853" s="181"/>
      <c r="B853" s="181"/>
      <c r="C853" s="181"/>
      <c r="D853" s="181"/>
      <c r="E853" s="181"/>
      <c r="F853" s="181"/>
      <c r="G853" s="181"/>
    </row>
    <row r="854" spans="1:7" ht="14.25" customHeight="1">
      <c r="A854" s="181"/>
      <c r="B854" s="181"/>
      <c r="C854" s="181"/>
      <c r="D854" s="181"/>
      <c r="E854" s="181"/>
      <c r="F854" s="181"/>
      <c r="G854" s="181"/>
    </row>
    <row r="855" spans="1:7" ht="14.25" customHeight="1">
      <c r="A855" s="181"/>
      <c r="B855" s="181"/>
      <c r="C855" s="181"/>
      <c r="D855" s="181"/>
      <c r="E855" s="181"/>
      <c r="F855" s="181"/>
      <c r="G855" s="181"/>
    </row>
    <row r="856" spans="1:7" ht="14.25" customHeight="1">
      <c r="A856" s="181"/>
      <c r="B856" s="181"/>
      <c r="C856" s="181"/>
      <c r="D856" s="181"/>
      <c r="E856" s="181"/>
      <c r="F856" s="181"/>
      <c r="G856" s="181"/>
    </row>
    <row r="857" spans="1:7" ht="14.25" customHeight="1">
      <c r="A857" s="181"/>
      <c r="B857" s="181"/>
      <c r="C857" s="181"/>
      <c r="D857" s="181"/>
      <c r="E857" s="181"/>
      <c r="F857" s="181"/>
      <c r="G857" s="181"/>
    </row>
    <row r="858" spans="1:7" ht="14.25" customHeight="1">
      <c r="A858" s="181"/>
      <c r="B858" s="181"/>
      <c r="C858" s="181"/>
      <c r="D858" s="181"/>
      <c r="E858" s="181"/>
      <c r="F858" s="181"/>
      <c r="G858" s="181"/>
    </row>
    <row r="859" spans="1:7" ht="14.25" customHeight="1">
      <c r="A859" s="181"/>
      <c r="B859" s="181"/>
      <c r="C859" s="181"/>
      <c r="D859" s="181"/>
      <c r="E859" s="181"/>
      <c r="F859" s="181"/>
      <c r="G859" s="181"/>
    </row>
    <row r="860" spans="1:7" ht="14.25" customHeight="1">
      <c r="A860" s="181"/>
      <c r="B860" s="181"/>
      <c r="C860" s="181"/>
      <c r="D860" s="181"/>
      <c r="E860" s="181"/>
      <c r="F860" s="181"/>
      <c r="G860" s="181"/>
    </row>
    <row r="861" spans="1:7" ht="14.25" customHeight="1">
      <c r="A861" s="181"/>
      <c r="B861" s="181"/>
      <c r="C861" s="181"/>
      <c r="D861" s="181"/>
      <c r="E861" s="181"/>
      <c r="F861" s="181"/>
      <c r="G861" s="181"/>
    </row>
    <row r="862" spans="1:7" ht="14.25" customHeight="1">
      <c r="A862" s="181"/>
      <c r="B862" s="181"/>
      <c r="C862" s="181"/>
      <c r="D862" s="181"/>
      <c r="E862" s="181"/>
      <c r="F862" s="181"/>
      <c r="G862" s="181"/>
    </row>
    <row r="863" spans="1:7" ht="14.25" customHeight="1">
      <c r="A863" s="181"/>
      <c r="B863" s="181"/>
      <c r="C863" s="181"/>
      <c r="D863" s="181"/>
      <c r="E863" s="181"/>
      <c r="F863" s="181"/>
      <c r="G863" s="181"/>
    </row>
    <row r="864" spans="1:7" ht="14.25" customHeight="1">
      <c r="A864" s="181"/>
      <c r="B864" s="181"/>
      <c r="C864" s="181"/>
      <c r="D864" s="181"/>
      <c r="E864" s="181"/>
      <c r="F864" s="181"/>
      <c r="G864" s="181"/>
    </row>
    <row r="865" spans="1:7" ht="14.25" customHeight="1">
      <c r="A865" s="181"/>
      <c r="B865" s="181"/>
      <c r="C865" s="181"/>
      <c r="D865" s="181"/>
      <c r="E865" s="181"/>
      <c r="F865" s="181"/>
      <c r="G865" s="181"/>
    </row>
    <row r="866" spans="1:7" ht="14.25" customHeight="1">
      <c r="A866" s="181"/>
      <c r="B866" s="181"/>
      <c r="C866" s="181"/>
      <c r="D866" s="181"/>
      <c r="E866" s="181"/>
      <c r="F866" s="181"/>
      <c r="G866" s="181"/>
    </row>
    <row r="867" spans="1:7" ht="14.25" customHeight="1">
      <c r="A867" s="181"/>
      <c r="B867" s="181"/>
      <c r="C867" s="181"/>
      <c r="D867" s="181"/>
      <c r="E867" s="181"/>
      <c r="F867" s="181"/>
      <c r="G867" s="181"/>
    </row>
    <row r="868" spans="1:7" ht="14.25" customHeight="1">
      <c r="A868" s="181"/>
      <c r="B868" s="181"/>
      <c r="C868" s="181"/>
      <c r="D868" s="181"/>
      <c r="E868" s="181"/>
      <c r="F868" s="181"/>
      <c r="G868" s="181"/>
    </row>
    <row r="869" spans="1:7" ht="14.25" customHeight="1">
      <c r="A869" s="181"/>
      <c r="B869" s="181"/>
      <c r="C869" s="181"/>
      <c r="D869" s="181"/>
      <c r="E869" s="181"/>
      <c r="F869" s="181"/>
      <c r="G869" s="181"/>
    </row>
    <row r="870" spans="1:7" ht="14.25" customHeight="1">
      <c r="A870" s="181"/>
      <c r="B870" s="181"/>
      <c r="C870" s="181"/>
      <c r="D870" s="181"/>
      <c r="E870" s="181"/>
      <c r="F870" s="181"/>
      <c r="G870" s="181"/>
    </row>
    <row r="871" spans="1:7" ht="14.25" customHeight="1">
      <c r="A871" s="181"/>
      <c r="B871" s="181"/>
      <c r="C871" s="181"/>
      <c r="D871" s="181"/>
      <c r="E871" s="181"/>
      <c r="F871" s="181"/>
      <c r="G871" s="181"/>
    </row>
    <row r="872" spans="1:7" ht="14.25" customHeight="1">
      <c r="A872" s="181"/>
      <c r="B872" s="181"/>
      <c r="C872" s="181"/>
      <c r="D872" s="181"/>
      <c r="E872" s="181"/>
      <c r="F872" s="181"/>
      <c r="G872" s="181"/>
    </row>
    <row r="873" spans="1:7" ht="14.25" customHeight="1">
      <c r="A873" s="181"/>
      <c r="B873" s="181"/>
      <c r="C873" s="181"/>
      <c r="D873" s="181"/>
      <c r="E873" s="181"/>
      <c r="F873" s="181"/>
      <c r="G873" s="181"/>
    </row>
    <row r="874" spans="1:7" ht="14.25" customHeight="1">
      <c r="A874" s="181"/>
      <c r="B874" s="181"/>
      <c r="C874" s="181"/>
      <c r="D874" s="181"/>
      <c r="E874" s="181"/>
      <c r="F874" s="181"/>
      <c r="G874" s="181"/>
    </row>
    <row r="875" spans="1:7" ht="14.25" customHeight="1">
      <c r="A875" s="181"/>
      <c r="B875" s="181"/>
      <c r="C875" s="181"/>
      <c r="D875" s="181"/>
      <c r="E875" s="181"/>
      <c r="F875" s="181"/>
      <c r="G875" s="181"/>
    </row>
    <row r="876" spans="1:7" ht="14.25" customHeight="1">
      <c r="A876" s="181"/>
      <c r="B876" s="181"/>
      <c r="C876" s="181"/>
      <c r="D876" s="181"/>
      <c r="E876" s="181"/>
      <c r="F876" s="181"/>
      <c r="G876" s="181"/>
    </row>
    <row r="877" spans="1:7" ht="14.25" customHeight="1">
      <c r="A877" s="181"/>
      <c r="B877" s="181"/>
      <c r="C877" s="181"/>
      <c r="D877" s="181"/>
      <c r="E877" s="181"/>
      <c r="F877" s="181"/>
      <c r="G877" s="181"/>
    </row>
    <row r="878" spans="1:7" ht="14.25" customHeight="1">
      <c r="A878" s="181"/>
      <c r="B878" s="181"/>
      <c r="C878" s="181"/>
      <c r="D878" s="181"/>
      <c r="E878" s="181"/>
      <c r="F878" s="181"/>
      <c r="G878" s="181"/>
    </row>
    <row r="879" spans="1:7" ht="14.25" customHeight="1">
      <c r="A879" s="181"/>
      <c r="B879" s="181"/>
      <c r="C879" s="181"/>
      <c r="D879" s="181"/>
      <c r="E879" s="181"/>
      <c r="F879" s="181"/>
      <c r="G879" s="181"/>
    </row>
    <row r="880" spans="1:7" ht="14.25" customHeight="1">
      <c r="A880" s="181"/>
      <c r="B880" s="181"/>
      <c r="C880" s="181"/>
      <c r="D880" s="181"/>
      <c r="E880" s="181"/>
      <c r="F880" s="181"/>
      <c r="G880" s="181"/>
    </row>
    <row r="881" spans="1:7" ht="14.25" customHeight="1">
      <c r="A881" s="181"/>
      <c r="B881" s="181"/>
      <c r="C881" s="181"/>
      <c r="D881" s="181"/>
      <c r="E881" s="181"/>
      <c r="F881" s="181"/>
      <c r="G881" s="181"/>
    </row>
    <row r="882" spans="1:7" ht="14.25" customHeight="1">
      <c r="A882" s="181"/>
      <c r="B882" s="181"/>
      <c r="C882" s="181"/>
      <c r="D882" s="181"/>
      <c r="E882" s="181"/>
      <c r="F882" s="181"/>
      <c r="G882" s="181"/>
    </row>
    <row r="883" spans="1:7" ht="14.25" customHeight="1">
      <c r="A883" s="181"/>
      <c r="B883" s="181"/>
      <c r="C883" s="181"/>
      <c r="D883" s="181"/>
      <c r="E883" s="181"/>
      <c r="F883" s="181"/>
      <c r="G883" s="181"/>
    </row>
    <row r="884" spans="1:7" ht="14.25" customHeight="1">
      <c r="A884" s="181"/>
      <c r="B884" s="181"/>
      <c r="C884" s="181"/>
      <c r="D884" s="181"/>
      <c r="E884" s="181"/>
      <c r="F884" s="181"/>
      <c r="G884" s="181"/>
    </row>
    <row r="885" spans="1:7" ht="14.25" customHeight="1">
      <c r="A885" s="181"/>
      <c r="B885" s="181"/>
      <c r="C885" s="181"/>
      <c r="D885" s="181"/>
      <c r="E885" s="181"/>
      <c r="F885" s="181"/>
      <c r="G885" s="181"/>
    </row>
    <row r="886" spans="1:7" ht="14.25" customHeight="1">
      <c r="A886" s="181"/>
      <c r="B886" s="181"/>
      <c r="C886" s="181"/>
      <c r="D886" s="181"/>
      <c r="E886" s="181"/>
      <c r="F886" s="181"/>
      <c r="G886" s="181"/>
    </row>
    <row r="887" spans="1:7" ht="14.25" customHeight="1">
      <c r="A887" s="181"/>
      <c r="B887" s="181"/>
      <c r="C887" s="181"/>
      <c r="D887" s="181"/>
      <c r="E887" s="181"/>
      <c r="F887" s="181"/>
      <c r="G887" s="181"/>
    </row>
    <row r="888" spans="1:7" ht="14.25" customHeight="1">
      <c r="A888" s="181"/>
      <c r="B888" s="181"/>
      <c r="C888" s="181"/>
      <c r="D888" s="181"/>
      <c r="E888" s="181"/>
      <c r="F888" s="181"/>
      <c r="G888" s="181"/>
    </row>
    <row r="889" spans="1:7" ht="14.25" customHeight="1">
      <c r="A889" s="181"/>
      <c r="B889" s="181"/>
      <c r="C889" s="181"/>
      <c r="D889" s="181"/>
      <c r="E889" s="181"/>
      <c r="F889" s="181"/>
      <c r="G889" s="181"/>
    </row>
    <row r="890" spans="1:7" ht="14.25" customHeight="1">
      <c r="A890" s="181"/>
      <c r="B890" s="181"/>
      <c r="C890" s="181"/>
      <c r="D890" s="181"/>
      <c r="E890" s="181"/>
      <c r="F890" s="181"/>
      <c r="G890" s="181"/>
    </row>
    <row r="891" spans="1:7" ht="14.25" customHeight="1">
      <c r="A891" s="181"/>
      <c r="B891" s="181"/>
      <c r="C891" s="181"/>
      <c r="D891" s="181"/>
      <c r="E891" s="181"/>
      <c r="F891" s="181"/>
      <c r="G891" s="181"/>
    </row>
    <row r="892" spans="1:7" ht="14.25" customHeight="1">
      <c r="A892" s="181"/>
      <c r="B892" s="181"/>
      <c r="C892" s="181"/>
      <c r="D892" s="181"/>
      <c r="E892" s="181"/>
      <c r="F892" s="181"/>
      <c r="G892" s="181"/>
    </row>
    <row r="893" spans="1:7" ht="14.25" customHeight="1">
      <c r="A893" s="181"/>
      <c r="B893" s="181"/>
      <c r="C893" s="181"/>
      <c r="D893" s="181"/>
      <c r="E893" s="181"/>
      <c r="F893" s="181"/>
      <c r="G893" s="181"/>
    </row>
    <row r="894" spans="1:7" ht="14.25" customHeight="1">
      <c r="A894" s="181"/>
      <c r="B894" s="181"/>
      <c r="C894" s="181"/>
      <c r="D894" s="181"/>
      <c r="E894" s="181"/>
      <c r="F894" s="181"/>
      <c r="G894" s="181"/>
    </row>
    <row r="895" spans="1:7" ht="14.25" customHeight="1">
      <c r="A895" s="181"/>
      <c r="B895" s="181"/>
      <c r="C895" s="181"/>
      <c r="D895" s="181"/>
      <c r="E895" s="181"/>
      <c r="F895" s="181"/>
      <c r="G895" s="181"/>
    </row>
    <row r="896" spans="1:7" ht="14.25" customHeight="1">
      <c r="A896" s="181"/>
      <c r="B896" s="181"/>
      <c r="C896" s="181"/>
      <c r="D896" s="181"/>
      <c r="E896" s="181"/>
      <c r="F896" s="181"/>
      <c r="G896" s="181"/>
    </row>
    <row r="897" spans="1:7" ht="14.25" customHeight="1">
      <c r="A897" s="181"/>
      <c r="B897" s="181"/>
      <c r="C897" s="181"/>
      <c r="D897" s="181"/>
      <c r="E897" s="181"/>
      <c r="F897" s="181"/>
      <c r="G897" s="181"/>
    </row>
    <row r="898" spans="1:7" ht="14.25" customHeight="1">
      <c r="A898" s="181"/>
      <c r="B898" s="181"/>
      <c r="C898" s="181"/>
      <c r="D898" s="181"/>
      <c r="E898" s="181"/>
      <c r="F898" s="181"/>
      <c r="G898" s="181"/>
    </row>
    <row r="899" spans="1:7" ht="14.25" customHeight="1">
      <c r="A899" s="181"/>
      <c r="B899" s="181"/>
      <c r="C899" s="181"/>
      <c r="D899" s="181"/>
      <c r="E899" s="181"/>
      <c r="F899" s="181"/>
      <c r="G899" s="181"/>
    </row>
    <row r="900" spans="1:7" ht="14.25" customHeight="1">
      <c r="A900" s="181"/>
      <c r="B900" s="181"/>
      <c r="C900" s="181"/>
      <c r="D900" s="181"/>
      <c r="E900" s="181"/>
      <c r="F900" s="181"/>
      <c r="G900" s="181"/>
    </row>
    <row r="901" spans="1:7" ht="14.25" customHeight="1">
      <c r="A901" s="181"/>
      <c r="B901" s="181"/>
      <c r="C901" s="181"/>
      <c r="D901" s="181"/>
      <c r="E901" s="181"/>
      <c r="F901" s="181"/>
      <c r="G901" s="181"/>
    </row>
    <row r="902" spans="1:7" ht="14.25" customHeight="1">
      <c r="A902" s="181"/>
      <c r="B902" s="181"/>
      <c r="C902" s="181"/>
      <c r="D902" s="181"/>
      <c r="E902" s="181"/>
      <c r="F902" s="181"/>
      <c r="G902" s="181"/>
    </row>
    <row r="903" spans="1:7" ht="14.25" customHeight="1">
      <c r="A903" s="181"/>
      <c r="B903" s="181"/>
      <c r="C903" s="181"/>
      <c r="D903" s="181"/>
      <c r="E903" s="181"/>
      <c r="F903" s="181"/>
      <c r="G903" s="181"/>
    </row>
    <row r="904" spans="1:7" ht="14.25" customHeight="1">
      <c r="A904" s="181"/>
      <c r="B904" s="181"/>
      <c r="C904" s="181"/>
      <c r="D904" s="181"/>
      <c r="E904" s="181"/>
      <c r="F904" s="181"/>
      <c r="G904" s="181"/>
    </row>
    <row r="905" spans="1:7" ht="14.25" customHeight="1">
      <c r="A905" s="181"/>
      <c r="B905" s="181"/>
      <c r="C905" s="181"/>
      <c r="D905" s="181"/>
      <c r="E905" s="181"/>
      <c r="F905" s="181"/>
      <c r="G905" s="181"/>
    </row>
    <row r="906" spans="1:7" ht="14.25" customHeight="1">
      <c r="A906" s="181"/>
      <c r="B906" s="181"/>
      <c r="C906" s="181"/>
      <c r="D906" s="181"/>
      <c r="E906" s="181"/>
      <c r="F906" s="181"/>
      <c r="G906" s="181"/>
    </row>
    <row r="907" spans="1:7" ht="14.25" customHeight="1">
      <c r="A907" s="181"/>
      <c r="B907" s="181"/>
      <c r="C907" s="181"/>
      <c r="D907" s="181"/>
      <c r="E907" s="181"/>
      <c r="F907" s="181"/>
      <c r="G907" s="181"/>
    </row>
    <row r="908" spans="1:7" ht="14.25" customHeight="1">
      <c r="A908" s="181"/>
      <c r="B908" s="181"/>
      <c r="C908" s="181"/>
      <c r="D908" s="181"/>
      <c r="E908" s="181"/>
      <c r="F908" s="181"/>
      <c r="G908" s="181"/>
    </row>
    <row r="909" spans="1:7" ht="14.25" customHeight="1">
      <c r="A909" s="181"/>
      <c r="B909" s="181"/>
      <c r="C909" s="181"/>
      <c r="D909" s="181"/>
      <c r="E909" s="181"/>
      <c r="F909" s="181"/>
      <c r="G909" s="181"/>
    </row>
    <row r="910" spans="1:7" ht="14.25" customHeight="1">
      <c r="A910" s="181"/>
      <c r="B910" s="181"/>
      <c r="C910" s="181"/>
      <c r="D910" s="181"/>
      <c r="E910" s="181"/>
      <c r="F910" s="181"/>
      <c r="G910" s="181"/>
    </row>
    <row r="911" spans="1:7" ht="14.25" customHeight="1">
      <c r="A911" s="181"/>
      <c r="B911" s="181"/>
      <c r="C911" s="181"/>
      <c r="D911" s="181"/>
      <c r="E911" s="181"/>
      <c r="F911" s="181"/>
      <c r="G911" s="181"/>
    </row>
    <row r="912" spans="1:7" ht="14.25" customHeight="1">
      <c r="A912" s="181"/>
      <c r="B912" s="181"/>
      <c r="C912" s="181"/>
      <c r="D912" s="181"/>
      <c r="E912" s="181"/>
      <c r="F912" s="181"/>
      <c r="G912" s="181"/>
    </row>
    <row r="913" spans="1:7" ht="14.25" customHeight="1">
      <c r="A913" s="181"/>
      <c r="B913" s="181"/>
      <c r="C913" s="181"/>
      <c r="D913" s="181"/>
      <c r="E913" s="181"/>
      <c r="F913" s="181"/>
      <c r="G913" s="181"/>
    </row>
    <row r="914" spans="1:7" ht="14.25" customHeight="1">
      <c r="A914" s="181"/>
      <c r="B914" s="181"/>
      <c r="C914" s="181"/>
      <c r="D914" s="181"/>
      <c r="E914" s="181"/>
      <c r="F914" s="181"/>
      <c r="G914" s="181"/>
    </row>
    <row r="915" spans="1:7" ht="14.25" customHeight="1">
      <c r="A915" s="181"/>
      <c r="B915" s="181"/>
      <c r="C915" s="181"/>
      <c r="D915" s="181"/>
      <c r="E915" s="181"/>
      <c r="F915" s="181"/>
      <c r="G915" s="181"/>
    </row>
    <row r="916" spans="1:7" ht="14.25" customHeight="1">
      <c r="A916" s="181"/>
      <c r="B916" s="181"/>
      <c r="C916" s="181"/>
      <c r="D916" s="181"/>
      <c r="E916" s="181"/>
      <c r="F916" s="181"/>
      <c r="G916" s="181"/>
    </row>
    <row r="917" spans="1:7" ht="14.25" customHeight="1">
      <c r="A917" s="181"/>
      <c r="B917" s="181"/>
      <c r="C917" s="181"/>
      <c r="D917" s="181"/>
      <c r="E917" s="181"/>
      <c r="F917" s="181"/>
      <c r="G917" s="181"/>
    </row>
    <row r="918" spans="1:7" ht="14.25" customHeight="1">
      <c r="A918" s="181"/>
      <c r="B918" s="181"/>
      <c r="C918" s="181"/>
      <c r="D918" s="181"/>
      <c r="E918" s="181"/>
      <c r="F918" s="181"/>
      <c r="G918" s="181"/>
    </row>
    <row r="919" spans="1:7" ht="14.25" customHeight="1">
      <c r="A919" s="181"/>
      <c r="B919" s="181"/>
      <c r="C919" s="181"/>
      <c r="D919" s="181"/>
      <c r="E919" s="181"/>
      <c r="F919" s="181"/>
      <c r="G919" s="181"/>
    </row>
    <row r="920" spans="1:7" ht="14.25" customHeight="1">
      <c r="A920" s="181"/>
      <c r="B920" s="181"/>
      <c r="C920" s="181"/>
      <c r="D920" s="181"/>
      <c r="E920" s="181"/>
      <c r="F920" s="181"/>
      <c r="G920" s="181"/>
    </row>
    <row r="921" spans="1:7" ht="14.25" customHeight="1">
      <c r="A921" s="181"/>
      <c r="B921" s="181"/>
      <c r="C921" s="181"/>
      <c r="D921" s="181"/>
      <c r="E921" s="181"/>
      <c r="F921" s="181"/>
      <c r="G921" s="181"/>
    </row>
    <row r="922" spans="1:7" ht="14.25" customHeight="1">
      <c r="A922" s="181"/>
      <c r="B922" s="181"/>
      <c r="C922" s="181"/>
      <c r="D922" s="181"/>
      <c r="E922" s="181"/>
      <c r="F922" s="181"/>
      <c r="G922" s="181"/>
    </row>
    <row r="923" spans="1:7" ht="14.25" customHeight="1">
      <c r="A923" s="181"/>
      <c r="B923" s="181"/>
      <c r="C923" s="181"/>
      <c r="D923" s="181"/>
      <c r="E923" s="181"/>
      <c r="F923" s="181"/>
      <c r="G923" s="181"/>
    </row>
    <row r="924" spans="1:7" ht="14.25" customHeight="1">
      <c r="A924" s="181"/>
      <c r="B924" s="181"/>
      <c r="C924" s="181"/>
      <c r="D924" s="181"/>
      <c r="E924" s="181"/>
      <c r="F924" s="181"/>
      <c r="G924" s="181"/>
    </row>
    <row r="925" spans="1:7" ht="14.25" customHeight="1">
      <c r="A925" s="181"/>
      <c r="B925" s="181"/>
      <c r="C925" s="181"/>
      <c r="D925" s="181"/>
      <c r="E925" s="181"/>
      <c r="F925" s="181"/>
      <c r="G925" s="181"/>
    </row>
    <row r="926" spans="1:7" ht="14.25" customHeight="1">
      <c r="A926" s="181"/>
      <c r="B926" s="181"/>
      <c r="C926" s="181"/>
      <c r="D926" s="181"/>
      <c r="E926" s="181"/>
      <c r="F926" s="181"/>
      <c r="G926" s="181"/>
    </row>
    <row r="927" spans="1:7" ht="14.25" customHeight="1">
      <c r="A927" s="181"/>
      <c r="B927" s="181"/>
      <c r="C927" s="181"/>
      <c r="D927" s="181"/>
      <c r="E927" s="181"/>
      <c r="F927" s="181"/>
      <c r="G927" s="181"/>
    </row>
    <row r="928" spans="1:7" ht="14.25" customHeight="1">
      <c r="A928" s="181"/>
      <c r="B928" s="181"/>
      <c r="C928" s="181"/>
      <c r="D928" s="181"/>
      <c r="E928" s="181"/>
      <c r="F928" s="181"/>
      <c r="G928" s="181"/>
    </row>
    <row r="929" spans="1:7" ht="14.25" customHeight="1">
      <c r="A929" s="181"/>
      <c r="B929" s="181"/>
      <c r="C929" s="181"/>
      <c r="D929" s="181"/>
      <c r="E929" s="181"/>
      <c r="F929" s="181"/>
      <c r="G929" s="181"/>
    </row>
    <row r="930" spans="1:7" ht="14.25" customHeight="1">
      <c r="A930" s="181"/>
      <c r="B930" s="181"/>
      <c r="C930" s="181"/>
      <c r="D930" s="181"/>
      <c r="E930" s="181"/>
      <c r="F930" s="181"/>
      <c r="G930" s="181"/>
    </row>
    <row r="931" spans="1:7" ht="14.25" customHeight="1">
      <c r="A931" s="181"/>
      <c r="B931" s="181"/>
      <c r="C931" s="181"/>
      <c r="D931" s="181"/>
      <c r="E931" s="181"/>
      <c r="F931" s="181"/>
      <c r="G931" s="181"/>
    </row>
    <row r="932" spans="1:7" ht="14.25" customHeight="1">
      <c r="A932" s="181"/>
      <c r="B932" s="181"/>
      <c r="C932" s="181"/>
      <c r="D932" s="181"/>
      <c r="E932" s="181"/>
      <c r="F932" s="181"/>
      <c r="G932" s="181"/>
    </row>
    <row r="933" spans="1:7" ht="14.25" customHeight="1">
      <c r="A933" s="181"/>
      <c r="B933" s="181"/>
      <c r="C933" s="181"/>
      <c r="D933" s="181"/>
      <c r="E933" s="181"/>
      <c r="F933" s="181"/>
      <c r="G933" s="181"/>
    </row>
    <row r="934" spans="1:7" ht="14.25" customHeight="1">
      <c r="A934" s="181"/>
      <c r="B934" s="181"/>
      <c r="C934" s="181"/>
      <c r="D934" s="181"/>
      <c r="E934" s="181"/>
      <c r="F934" s="181"/>
      <c r="G934" s="181"/>
    </row>
    <row r="935" spans="1:7" ht="14.25" customHeight="1">
      <c r="A935" s="181"/>
      <c r="B935" s="181"/>
      <c r="C935" s="181"/>
      <c r="D935" s="181"/>
      <c r="E935" s="181"/>
      <c r="F935" s="181"/>
      <c r="G935" s="181"/>
    </row>
    <row r="936" spans="1:7" ht="14.25" customHeight="1">
      <c r="A936" s="181"/>
      <c r="B936" s="181"/>
      <c r="C936" s="181"/>
      <c r="D936" s="181"/>
      <c r="E936" s="181"/>
      <c r="F936" s="181"/>
      <c r="G936" s="181"/>
    </row>
    <row r="937" spans="1:7" ht="14.25" customHeight="1">
      <c r="A937" s="181"/>
      <c r="B937" s="181"/>
      <c r="C937" s="181"/>
      <c r="D937" s="181"/>
      <c r="E937" s="181"/>
      <c r="F937" s="181"/>
      <c r="G937" s="181"/>
    </row>
    <row r="938" spans="1:7" ht="14.25" customHeight="1">
      <c r="A938" s="181"/>
      <c r="B938" s="181"/>
      <c r="C938" s="181"/>
      <c r="D938" s="181"/>
      <c r="E938" s="181"/>
      <c r="F938" s="181"/>
      <c r="G938" s="181"/>
    </row>
    <row r="939" spans="1:7" ht="14.25" customHeight="1">
      <c r="A939" s="181"/>
      <c r="B939" s="181"/>
      <c r="C939" s="181"/>
      <c r="D939" s="181"/>
      <c r="E939" s="181"/>
      <c r="F939" s="181"/>
      <c r="G939" s="181"/>
    </row>
    <row r="940" spans="1:7" ht="14.25" customHeight="1">
      <c r="A940" s="181"/>
      <c r="B940" s="181"/>
      <c r="C940" s="181"/>
      <c r="D940" s="181"/>
      <c r="E940" s="181"/>
      <c r="F940" s="181"/>
      <c r="G940" s="181"/>
    </row>
    <row r="941" spans="1:7" ht="14.25" customHeight="1">
      <c r="A941" s="181"/>
      <c r="B941" s="181"/>
      <c r="C941" s="181"/>
      <c r="D941" s="181"/>
      <c r="E941" s="181"/>
      <c r="F941" s="181"/>
      <c r="G941" s="181"/>
    </row>
    <row r="942" spans="1:7" ht="14.25" customHeight="1">
      <c r="A942" s="181"/>
      <c r="B942" s="181"/>
      <c r="C942" s="181"/>
      <c r="D942" s="181"/>
      <c r="E942" s="181"/>
      <c r="F942" s="181"/>
      <c r="G942" s="181"/>
    </row>
    <row r="943" spans="1:7" ht="14.25" customHeight="1">
      <c r="A943" s="181"/>
      <c r="B943" s="181"/>
      <c r="C943" s="181"/>
      <c r="D943" s="181"/>
      <c r="E943" s="181"/>
      <c r="F943" s="181"/>
      <c r="G943" s="181"/>
    </row>
    <row r="944" spans="1:7" ht="14.25" customHeight="1">
      <c r="A944" s="181"/>
      <c r="B944" s="181"/>
      <c r="C944" s="181"/>
      <c r="D944" s="181"/>
      <c r="E944" s="181"/>
      <c r="F944" s="181"/>
      <c r="G944" s="181"/>
    </row>
    <row r="945" spans="1:7" ht="14.25" customHeight="1">
      <c r="A945" s="181"/>
      <c r="B945" s="181"/>
      <c r="C945" s="181"/>
      <c r="D945" s="181"/>
      <c r="E945" s="181"/>
      <c r="F945" s="181"/>
      <c r="G945" s="181"/>
    </row>
    <row r="946" spans="1:7" ht="14.25" customHeight="1">
      <c r="A946" s="181"/>
      <c r="B946" s="181"/>
      <c r="C946" s="181"/>
      <c r="D946" s="181"/>
      <c r="E946" s="181"/>
      <c r="F946" s="181"/>
      <c r="G946" s="181"/>
    </row>
    <row r="947" spans="1:7" ht="14.25" customHeight="1">
      <c r="A947" s="181"/>
      <c r="B947" s="181"/>
      <c r="C947" s="181"/>
      <c r="D947" s="181"/>
      <c r="E947" s="181"/>
      <c r="F947" s="181"/>
      <c r="G947" s="181"/>
    </row>
    <row r="948" spans="1:7" ht="14.25" customHeight="1">
      <c r="A948" s="181"/>
      <c r="B948" s="181"/>
      <c r="C948" s="181"/>
      <c r="D948" s="181"/>
      <c r="E948" s="181"/>
      <c r="F948" s="181"/>
      <c r="G948" s="181"/>
    </row>
    <row r="949" spans="1:7" ht="14.25" customHeight="1">
      <c r="A949" s="181"/>
      <c r="B949" s="181"/>
      <c r="C949" s="181"/>
      <c r="D949" s="181"/>
      <c r="E949" s="181"/>
      <c r="F949" s="181"/>
      <c r="G949" s="181"/>
    </row>
    <row r="950" spans="1:7" ht="14.25" customHeight="1">
      <c r="A950" s="181"/>
      <c r="B950" s="181"/>
      <c r="C950" s="181"/>
      <c r="D950" s="181"/>
      <c r="E950" s="181"/>
      <c r="F950" s="181"/>
      <c r="G950" s="181"/>
    </row>
    <row r="951" spans="1:7" ht="14.25" customHeight="1">
      <c r="A951" s="181"/>
      <c r="B951" s="181"/>
      <c r="C951" s="181"/>
      <c r="D951" s="181"/>
      <c r="E951" s="181"/>
      <c r="F951" s="181"/>
      <c r="G951" s="181"/>
    </row>
    <row r="952" spans="1:7" ht="14.25" customHeight="1">
      <c r="A952" s="181"/>
      <c r="B952" s="181"/>
      <c r="C952" s="181"/>
      <c r="D952" s="181"/>
      <c r="E952" s="181"/>
      <c r="F952" s="181"/>
      <c r="G952" s="181"/>
    </row>
    <row r="953" spans="1:7" ht="14.25" customHeight="1">
      <c r="A953" s="181"/>
      <c r="B953" s="181"/>
      <c r="C953" s="181"/>
      <c r="D953" s="181"/>
      <c r="E953" s="181"/>
      <c r="F953" s="181"/>
      <c r="G953" s="181"/>
    </row>
    <row r="954" spans="1:7" ht="14.25" customHeight="1">
      <c r="A954" s="181"/>
      <c r="B954" s="181"/>
      <c r="C954" s="181"/>
      <c r="D954" s="181"/>
      <c r="E954" s="181"/>
      <c r="F954" s="181"/>
      <c r="G954" s="181"/>
    </row>
    <row r="955" spans="1:7" ht="14.25" customHeight="1">
      <c r="A955" s="181"/>
      <c r="B955" s="181"/>
      <c r="C955" s="181"/>
      <c r="D955" s="181"/>
      <c r="E955" s="181"/>
      <c r="F955" s="181"/>
      <c r="G955" s="181"/>
    </row>
    <row r="956" spans="1:7" ht="14.25" customHeight="1">
      <c r="A956" s="181"/>
      <c r="B956" s="181"/>
      <c r="C956" s="181"/>
      <c r="D956" s="181"/>
      <c r="E956" s="181"/>
      <c r="F956" s="181"/>
      <c r="G956" s="181"/>
    </row>
    <row r="957" spans="1:7" ht="14.25" customHeight="1">
      <c r="A957" s="181"/>
      <c r="B957" s="181"/>
      <c r="C957" s="181"/>
      <c r="D957" s="181"/>
      <c r="E957" s="181"/>
      <c r="F957" s="181"/>
      <c r="G957" s="181"/>
    </row>
    <row r="958" spans="1:7" ht="14.25" customHeight="1">
      <c r="A958" s="181"/>
      <c r="B958" s="181"/>
      <c r="C958" s="181"/>
      <c r="D958" s="181"/>
      <c r="E958" s="181"/>
      <c r="F958" s="181"/>
      <c r="G958" s="181"/>
    </row>
    <row r="959" spans="1:7" ht="14.25" customHeight="1">
      <c r="A959" s="181"/>
      <c r="B959" s="181"/>
      <c r="C959" s="181"/>
      <c r="D959" s="181"/>
      <c r="E959" s="181"/>
      <c r="F959" s="181"/>
      <c r="G959" s="181"/>
    </row>
    <row r="960" spans="1:7" ht="14.25" customHeight="1">
      <c r="A960" s="181"/>
      <c r="B960" s="181"/>
      <c r="C960" s="181"/>
      <c r="D960" s="181"/>
      <c r="E960" s="181"/>
      <c r="F960" s="181"/>
      <c r="G960" s="181"/>
    </row>
    <row r="961" spans="1:7" ht="14.25" customHeight="1">
      <c r="A961" s="181"/>
      <c r="B961" s="181"/>
      <c r="C961" s="181"/>
      <c r="D961" s="181"/>
      <c r="E961" s="181"/>
      <c r="F961" s="181"/>
      <c r="G961" s="181"/>
    </row>
    <row r="962" spans="1:7" ht="14.25" customHeight="1">
      <c r="A962" s="181"/>
      <c r="B962" s="181"/>
      <c r="C962" s="181"/>
      <c r="D962" s="181"/>
      <c r="E962" s="181"/>
      <c r="F962" s="181"/>
      <c r="G962" s="181"/>
    </row>
    <row r="963" spans="1:7" ht="14.25" customHeight="1">
      <c r="A963" s="181"/>
      <c r="B963" s="181"/>
      <c r="C963" s="181"/>
      <c r="D963" s="181"/>
      <c r="E963" s="181"/>
      <c r="F963" s="181"/>
      <c r="G963" s="181"/>
    </row>
    <row r="964" spans="1:7" ht="14.25" customHeight="1">
      <c r="A964" s="181"/>
      <c r="B964" s="181"/>
      <c r="C964" s="181"/>
      <c r="D964" s="181"/>
      <c r="E964" s="181"/>
      <c r="F964" s="181"/>
      <c r="G964" s="181"/>
    </row>
    <row r="965" spans="1:7" ht="14.25" customHeight="1">
      <c r="A965" s="181"/>
      <c r="B965" s="181"/>
      <c r="C965" s="181"/>
      <c r="D965" s="181"/>
      <c r="E965" s="181"/>
      <c r="F965" s="181"/>
      <c r="G965" s="181"/>
    </row>
    <row r="966" spans="1:7" ht="14.25" customHeight="1">
      <c r="A966" s="181"/>
      <c r="B966" s="181"/>
      <c r="C966" s="181"/>
      <c r="D966" s="181"/>
      <c r="E966" s="181"/>
      <c r="F966" s="181"/>
      <c r="G966" s="181"/>
    </row>
    <row r="967" spans="1:7" ht="14.25" customHeight="1">
      <c r="A967" s="181"/>
      <c r="B967" s="181"/>
      <c r="C967" s="181"/>
      <c r="D967" s="181"/>
      <c r="E967" s="181"/>
      <c r="F967" s="181"/>
      <c r="G967" s="181"/>
    </row>
    <row r="968" spans="1:7" ht="14.25" customHeight="1">
      <c r="A968" s="181"/>
      <c r="B968" s="181"/>
      <c r="C968" s="181"/>
      <c r="D968" s="181"/>
      <c r="E968" s="181"/>
      <c r="F968" s="181"/>
      <c r="G968" s="181"/>
    </row>
    <row r="969" spans="1:7" ht="14.25" customHeight="1">
      <c r="A969" s="181"/>
      <c r="B969" s="181"/>
      <c r="C969" s="181"/>
      <c r="D969" s="181"/>
      <c r="E969" s="181"/>
      <c r="F969" s="181"/>
      <c r="G969" s="181"/>
    </row>
    <row r="970" spans="1:7" ht="14.25" customHeight="1">
      <c r="A970" s="181"/>
      <c r="B970" s="181"/>
      <c r="C970" s="181"/>
      <c r="D970" s="181"/>
      <c r="E970" s="181"/>
      <c r="F970" s="181"/>
      <c r="G970" s="181"/>
    </row>
    <row r="971" spans="1:7" ht="14.25" customHeight="1">
      <c r="A971" s="181"/>
      <c r="B971" s="181"/>
      <c r="C971" s="181"/>
      <c r="D971" s="181"/>
      <c r="E971" s="181"/>
      <c r="F971" s="181"/>
      <c r="G971" s="181"/>
    </row>
    <row r="972" spans="1:7" ht="14.25" customHeight="1">
      <c r="A972" s="181"/>
      <c r="B972" s="181"/>
      <c r="C972" s="181"/>
      <c r="D972" s="181"/>
      <c r="E972" s="181"/>
      <c r="F972" s="181"/>
      <c r="G972" s="181"/>
    </row>
    <row r="973" spans="1:7" ht="14.25" customHeight="1">
      <c r="A973" s="181"/>
      <c r="B973" s="181"/>
      <c r="C973" s="181"/>
      <c r="D973" s="181"/>
      <c r="E973" s="181"/>
      <c r="F973" s="181"/>
      <c r="G973" s="181"/>
    </row>
    <row r="974" spans="1:7" ht="14.25" customHeight="1">
      <c r="A974" s="181"/>
      <c r="B974" s="181"/>
      <c r="C974" s="181"/>
      <c r="D974" s="181"/>
      <c r="E974" s="181"/>
      <c r="F974" s="181"/>
      <c r="G974" s="181"/>
    </row>
    <row r="975" spans="1:7" ht="14.25" customHeight="1">
      <c r="A975" s="181"/>
      <c r="B975" s="181"/>
      <c r="C975" s="181"/>
      <c r="D975" s="181"/>
      <c r="E975" s="181"/>
      <c r="F975" s="181"/>
      <c r="G975" s="181"/>
    </row>
    <row r="976" spans="1:7" ht="14.25" customHeight="1">
      <c r="A976" s="181"/>
      <c r="B976" s="181"/>
      <c r="C976" s="181"/>
      <c r="D976" s="181"/>
      <c r="E976" s="181"/>
      <c r="F976" s="181"/>
      <c r="G976" s="181"/>
    </row>
    <row r="977" spans="1:7" ht="14.25" customHeight="1">
      <c r="A977" s="181"/>
      <c r="B977" s="181"/>
      <c r="C977" s="181"/>
      <c r="D977" s="181"/>
      <c r="E977" s="181"/>
      <c r="F977" s="181"/>
      <c r="G977" s="181"/>
    </row>
    <row r="978" spans="1:7" ht="14.25" customHeight="1">
      <c r="A978" s="181"/>
      <c r="B978" s="181"/>
      <c r="C978" s="181"/>
      <c r="D978" s="181"/>
      <c r="E978" s="181"/>
      <c r="F978" s="181"/>
      <c r="G978" s="181"/>
    </row>
    <row r="979" spans="1:7" ht="14.25" customHeight="1">
      <c r="A979" s="181"/>
      <c r="B979" s="181"/>
      <c r="C979" s="181"/>
      <c r="D979" s="181"/>
      <c r="E979" s="181"/>
      <c r="F979" s="181"/>
      <c r="G979" s="181"/>
    </row>
    <row r="980" spans="1:7" ht="14.25" customHeight="1">
      <c r="A980" s="181"/>
      <c r="B980" s="181"/>
      <c r="C980" s="181"/>
      <c r="D980" s="181"/>
      <c r="E980" s="181"/>
      <c r="F980" s="181"/>
      <c r="G980" s="181"/>
    </row>
    <row r="981" spans="1:7" ht="14.25" customHeight="1">
      <c r="A981" s="181"/>
      <c r="B981" s="181"/>
      <c r="C981" s="181"/>
      <c r="D981" s="181"/>
      <c r="E981" s="181"/>
      <c r="F981" s="181"/>
      <c r="G981" s="181"/>
    </row>
    <row r="982" spans="1:7" ht="14.25" customHeight="1">
      <c r="A982" s="181"/>
      <c r="B982" s="181"/>
      <c r="C982" s="181"/>
      <c r="D982" s="181"/>
      <c r="E982" s="181"/>
      <c r="F982" s="181"/>
      <c r="G982" s="181"/>
    </row>
    <row r="983" spans="1:7" ht="14.25" customHeight="1">
      <c r="A983" s="181"/>
      <c r="B983" s="181"/>
      <c r="C983" s="181"/>
      <c r="D983" s="181"/>
      <c r="E983" s="181"/>
      <c r="F983" s="181"/>
      <c r="G983" s="181"/>
    </row>
    <row r="984" spans="1:7" ht="14.25" customHeight="1">
      <c r="A984" s="181"/>
      <c r="B984" s="181"/>
      <c r="C984" s="181"/>
      <c r="D984" s="181"/>
      <c r="E984" s="181"/>
      <c r="F984" s="181"/>
      <c r="G984" s="181"/>
    </row>
    <row r="985" spans="1:7" ht="14.25" customHeight="1">
      <c r="A985" s="181"/>
      <c r="B985" s="181"/>
      <c r="C985" s="181"/>
      <c r="D985" s="181"/>
      <c r="E985" s="181"/>
      <c r="F985" s="181"/>
      <c r="G985" s="181"/>
    </row>
    <row r="986" spans="1:7" ht="14.25" customHeight="1">
      <c r="A986" s="181"/>
      <c r="B986" s="181"/>
      <c r="C986" s="181"/>
      <c r="D986" s="181"/>
      <c r="E986" s="181"/>
      <c r="F986" s="181"/>
      <c r="G986" s="181"/>
    </row>
    <row r="987" spans="1:7" ht="14.25" customHeight="1">
      <c r="A987" s="181"/>
      <c r="B987" s="181"/>
      <c r="C987" s="181"/>
      <c r="D987" s="181"/>
      <c r="E987" s="181"/>
      <c r="F987" s="181"/>
      <c r="G987" s="181"/>
    </row>
    <row r="988" spans="1:7" ht="14.25" customHeight="1">
      <c r="A988" s="181"/>
      <c r="B988" s="181"/>
      <c r="C988" s="181"/>
      <c r="D988" s="181"/>
      <c r="E988" s="181"/>
      <c r="F988" s="181"/>
      <c r="G988" s="181"/>
    </row>
    <row r="989" spans="1:7" ht="14.25" customHeight="1">
      <c r="A989" s="181"/>
      <c r="B989" s="181"/>
      <c r="C989" s="181"/>
      <c r="D989" s="181"/>
      <c r="E989" s="181"/>
      <c r="F989" s="181"/>
      <c r="G989" s="181"/>
    </row>
    <row r="990" spans="1:7" ht="14.25" customHeight="1">
      <c r="A990" s="181"/>
      <c r="B990" s="181"/>
      <c r="C990" s="181"/>
      <c r="D990" s="181"/>
      <c r="E990" s="181"/>
      <c r="F990" s="181"/>
      <c r="G990" s="181"/>
    </row>
    <row r="991" spans="1:7" ht="14.25" customHeight="1">
      <c r="A991" s="181"/>
      <c r="B991" s="181"/>
      <c r="C991" s="181"/>
      <c r="D991" s="181"/>
      <c r="E991" s="181"/>
      <c r="F991" s="181"/>
      <c r="G991" s="181"/>
    </row>
    <row r="992" spans="1:7" ht="14.25" customHeight="1">
      <c r="A992" s="181"/>
      <c r="B992" s="181"/>
      <c r="C992" s="181"/>
      <c r="D992" s="181"/>
      <c r="E992" s="181"/>
      <c r="F992" s="181"/>
      <c r="G992" s="181"/>
    </row>
    <row r="993" spans="1:7" ht="14.25" customHeight="1">
      <c r="A993" s="181"/>
      <c r="B993" s="181"/>
      <c r="C993" s="181"/>
      <c r="D993" s="181"/>
      <c r="E993" s="181"/>
      <c r="F993" s="181"/>
      <c r="G993" s="181"/>
    </row>
    <row r="994" spans="1:7" ht="14.25" customHeight="1">
      <c r="A994" s="181"/>
      <c r="B994" s="181"/>
      <c r="C994" s="181"/>
      <c r="D994" s="181"/>
      <c r="E994" s="181"/>
      <c r="F994" s="181"/>
      <c r="G994" s="181"/>
    </row>
    <row r="995" spans="1:7" ht="14.25" customHeight="1">
      <c r="A995" s="181"/>
      <c r="B995" s="181"/>
      <c r="C995" s="181"/>
      <c r="D995" s="181"/>
      <c r="E995" s="181"/>
      <c r="F995" s="181"/>
      <c r="G995" s="181"/>
    </row>
    <row r="996" spans="1:7" ht="14.25" customHeight="1">
      <c r="A996" s="181"/>
      <c r="B996" s="181"/>
      <c r="C996" s="181"/>
      <c r="D996" s="181"/>
      <c r="E996" s="181"/>
      <c r="F996" s="181"/>
      <c r="G996" s="181"/>
    </row>
    <row r="997" spans="1:7" ht="14.25" customHeight="1">
      <c r="A997" s="181"/>
      <c r="B997" s="181"/>
      <c r="C997" s="181"/>
      <c r="D997" s="181"/>
      <c r="E997" s="181"/>
      <c r="F997" s="181"/>
      <c r="G997" s="181"/>
    </row>
  </sheetData>
  <mergeCells count="1">
    <mergeCell ref="A1:G1"/>
  </mergeCells>
  <hyperlinks>
    <hyperlink ref="G2" r:id="rId1" xr:uid="{00000000-0004-0000-0900-000000000000}"/>
    <hyperlink ref="G3" r:id="rId2" xr:uid="{00000000-0004-0000-0900-000001000000}"/>
    <hyperlink ref="G4" r:id="rId3" xr:uid="{00000000-0004-0000-0900-000002000000}"/>
    <hyperlink ref="H4" r:id="rId4" xr:uid="{00000000-0004-0000-0900-000003000000}"/>
    <hyperlink ref="G5" r:id="rId5" xr:uid="{00000000-0004-0000-0900-000004000000}"/>
    <hyperlink ref="G6" r:id="rId6" xr:uid="{00000000-0004-0000-0900-000005000000}"/>
    <hyperlink ref="N6" r:id="rId7" xr:uid="{00000000-0004-0000-0900-000006000000}"/>
    <hyperlink ref="U6" r:id="rId8" xr:uid="{00000000-0004-0000-0900-000007000000}"/>
    <hyperlink ref="AB6" r:id="rId9" xr:uid="{00000000-0004-0000-0900-000008000000}"/>
    <hyperlink ref="G7" r:id="rId10" xr:uid="{00000000-0004-0000-0900-000009000000}"/>
    <hyperlink ref="N7" r:id="rId11" xr:uid="{00000000-0004-0000-0900-00000A000000}"/>
    <hyperlink ref="U7" r:id="rId12" xr:uid="{00000000-0004-0000-0900-00000B000000}"/>
    <hyperlink ref="AB7" r:id="rId13" xr:uid="{00000000-0004-0000-0900-00000C000000}"/>
    <hyperlink ref="G8" r:id="rId14" xr:uid="{00000000-0004-0000-0900-00000D000000}"/>
    <hyperlink ref="N8" r:id="rId15" xr:uid="{00000000-0004-0000-0900-00000E000000}"/>
    <hyperlink ref="U8" r:id="rId16" xr:uid="{00000000-0004-0000-0900-00000F000000}"/>
    <hyperlink ref="AB8" r:id="rId17" xr:uid="{00000000-0004-0000-0900-000010000000}"/>
    <hyperlink ref="G9" r:id="rId18" xr:uid="{00000000-0004-0000-0900-000011000000}"/>
    <hyperlink ref="G10" r:id="rId19" xr:uid="{00000000-0004-0000-0900-000012000000}"/>
    <hyperlink ref="G11" r:id="rId20" xr:uid="{00000000-0004-0000-0900-000013000000}"/>
    <hyperlink ref="G12" r:id="rId21" xr:uid="{00000000-0004-0000-0900-000014000000}"/>
    <hyperlink ref="G14" r:id="rId22" xr:uid="{00000000-0004-0000-0900-000015000000}"/>
    <hyperlink ref="D16" r:id="rId23" xr:uid="{00000000-0004-0000-0900-000016000000}"/>
    <hyperlink ref="G16" r:id="rId24" xr:uid="{00000000-0004-0000-0900-000017000000}"/>
    <hyperlink ref="G17" r:id="rId25" xr:uid="{00000000-0004-0000-0900-000018000000}"/>
    <hyperlink ref="G18" r:id="rId26" xr:uid="{00000000-0004-0000-0900-000019000000}"/>
    <hyperlink ref="G19" r:id="rId27" xr:uid="{00000000-0004-0000-0900-00001A000000}"/>
    <hyperlink ref="G20" r:id="rId28" xr:uid="{00000000-0004-0000-0900-00001B000000}"/>
    <hyperlink ref="G21" r:id="rId29" xr:uid="{00000000-0004-0000-0900-00001C000000}"/>
    <hyperlink ref="G22" r:id="rId30" xr:uid="{00000000-0004-0000-0900-00001D000000}"/>
    <hyperlink ref="G23" r:id="rId31" xr:uid="{00000000-0004-0000-0900-00001E000000}"/>
  </hyperlinks>
  <pageMargins left="0.7" right="0.7" top="0.75" bottom="0.75" header="0" footer="0"/>
  <pageSetup orientation="portrait"/>
  <legacyDrawing r:id="rId3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AC105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640625" defaultRowHeight="15" customHeight="1"/>
  <cols>
    <col min="1" max="1" width="33.83203125" customWidth="1"/>
    <col min="2" max="2" width="53.5" customWidth="1"/>
    <col min="3" max="3" width="38.6640625" customWidth="1"/>
    <col min="4" max="4" width="43.33203125" customWidth="1"/>
    <col min="5" max="5" width="28.1640625" customWidth="1"/>
    <col min="6" max="6" width="20" customWidth="1"/>
    <col min="7" max="7" width="17" customWidth="1"/>
    <col min="8" max="29" width="9.33203125" customWidth="1"/>
  </cols>
  <sheetData>
    <row r="1" spans="1:29" ht="14.25" customHeight="1">
      <c r="A1" s="571" t="s">
        <v>2624</v>
      </c>
      <c r="B1" s="572"/>
      <c r="C1" s="572"/>
      <c r="D1" s="572"/>
      <c r="E1" s="572"/>
      <c r="F1" s="572"/>
      <c r="G1" s="573"/>
      <c r="H1" s="152"/>
      <c r="I1" s="152"/>
      <c r="J1" s="152"/>
      <c r="K1" s="152"/>
      <c r="L1" s="152"/>
      <c r="M1" s="152"/>
      <c r="N1" s="152"/>
      <c r="O1" s="152"/>
      <c r="P1" s="152"/>
      <c r="Q1" s="152"/>
      <c r="R1" s="152"/>
      <c r="S1" s="152"/>
      <c r="T1" s="152"/>
      <c r="U1" s="152"/>
      <c r="V1" s="152"/>
      <c r="W1" s="152"/>
      <c r="X1" s="152"/>
      <c r="Y1" s="152"/>
      <c r="Z1" s="152"/>
      <c r="AA1" s="152"/>
      <c r="AB1" s="152"/>
      <c r="AC1" s="152"/>
    </row>
    <row r="2" spans="1:29" ht="14.25" customHeight="1">
      <c r="A2" s="417" t="s">
        <v>0</v>
      </c>
      <c r="B2" s="418" t="s">
        <v>1</v>
      </c>
      <c r="C2" s="418" t="s">
        <v>2</v>
      </c>
      <c r="D2" s="418" t="s">
        <v>3</v>
      </c>
      <c r="E2" s="418" t="s">
        <v>4</v>
      </c>
      <c r="F2" s="418" t="s">
        <v>5</v>
      </c>
      <c r="G2" s="419" t="s">
        <v>6</v>
      </c>
      <c r="H2" s="420"/>
      <c r="I2" s="420"/>
      <c r="J2" s="420"/>
      <c r="K2" s="420"/>
      <c r="L2" s="420"/>
      <c r="M2" s="420"/>
      <c r="N2" s="420"/>
      <c r="O2" s="420"/>
      <c r="P2" s="420"/>
      <c r="Q2" s="420"/>
      <c r="R2" s="420"/>
      <c r="S2" s="420"/>
      <c r="T2" s="420"/>
      <c r="U2" s="420"/>
      <c r="V2" s="420"/>
      <c r="W2" s="420"/>
      <c r="X2" s="420"/>
      <c r="Y2" s="420"/>
      <c r="Z2" s="420"/>
      <c r="AA2" s="420"/>
      <c r="AB2" s="420"/>
      <c r="AC2" s="420"/>
    </row>
    <row r="3" spans="1:29" ht="211.5" customHeight="1">
      <c r="A3" s="421" t="s">
        <v>18</v>
      </c>
      <c r="B3" s="422" t="s">
        <v>19</v>
      </c>
      <c r="C3" s="422" t="s">
        <v>20</v>
      </c>
      <c r="D3" s="423"/>
      <c r="E3" s="422" t="s">
        <v>21</v>
      </c>
      <c r="F3" s="424" t="s">
        <v>22</v>
      </c>
      <c r="G3" s="425" t="s">
        <v>23</v>
      </c>
      <c r="H3" s="426"/>
      <c r="I3" s="268"/>
      <c r="J3" s="268"/>
      <c r="K3" s="268"/>
      <c r="L3" s="268"/>
      <c r="M3" s="268"/>
      <c r="N3" s="268"/>
      <c r="O3" s="268"/>
      <c r="P3" s="268"/>
      <c r="Q3" s="268"/>
      <c r="R3" s="268"/>
      <c r="S3" s="268"/>
      <c r="T3" s="268"/>
      <c r="U3" s="268"/>
      <c r="V3" s="268"/>
      <c r="W3" s="268"/>
      <c r="X3" s="268"/>
      <c r="Y3" s="268"/>
      <c r="Z3" s="268"/>
      <c r="AA3" s="268"/>
      <c r="AB3" s="268"/>
      <c r="AC3" s="268"/>
    </row>
    <row r="4" spans="1:29" ht="211.5" customHeight="1">
      <c r="A4" s="427" t="s">
        <v>24</v>
      </c>
      <c r="B4" s="428" t="s">
        <v>25</v>
      </c>
      <c r="C4" s="428" t="s">
        <v>26</v>
      </c>
      <c r="D4" s="429"/>
      <c r="E4" s="428" t="s">
        <v>27</v>
      </c>
      <c r="F4" s="430"/>
      <c r="G4" s="431" t="s">
        <v>28</v>
      </c>
      <c r="H4" s="426"/>
      <c r="I4" s="268"/>
      <c r="J4" s="268"/>
      <c r="K4" s="268"/>
      <c r="L4" s="268"/>
      <c r="M4" s="268"/>
      <c r="N4" s="268"/>
      <c r="O4" s="268"/>
      <c r="P4" s="268"/>
      <c r="Q4" s="268"/>
      <c r="R4" s="268"/>
      <c r="S4" s="268"/>
      <c r="T4" s="268"/>
      <c r="U4" s="268"/>
      <c r="V4" s="268"/>
      <c r="W4" s="268"/>
      <c r="X4" s="268"/>
      <c r="Y4" s="268"/>
      <c r="Z4" s="268"/>
      <c r="AA4" s="268"/>
      <c r="AB4" s="268"/>
      <c r="AC4" s="268"/>
    </row>
    <row r="5" spans="1:29" ht="211.5" customHeight="1">
      <c r="A5" s="421" t="s">
        <v>29</v>
      </c>
      <c r="B5" s="422" t="s">
        <v>30</v>
      </c>
      <c r="C5" s="422" t="s">
        <v>31</v>
      </c>
      <c r="D5" s="423"/>
      <c r="E5" s="422" t="s">
        <v>32</v>
      </c>
      <c r="F5" s="424" t="s">
        <v>33</v>
      </c>
      <c r="G5" s="425" t="s">
        <v>34</v>
      </c>
      <c r="H5" s="426"/>
      <c r="I5" s="268"/>
      <c r="J5" s="268"/>
      <c r="K5" s="268"/>
      <c r="L5" s="268"/>
      <c r="M5" s="268"/>
      <c r="N5" s="268"/>
      <c r="O5" s="268"/>
      <c r="P5" s="268"/>
      <c r="Q5" s="268"/>
      <c r="R5" s="268"/>
      <c r="S5" s="268"/>
      <c r="T5" s="268"/>
      <c r="U5" s="268"/>
      <c r="V5" s="268"/>
      <c r="W5" s="268"/>
      <c r="X5" s="268"/>
      <c r="Y5" s="268"/>
      <c r="Z5" s="268"/>
      <c r="AA5" s="268"/>
      <c r="AB5" s="268"/>
      <c r="AC5" s="268"/>
    </row>
    <row r="6" spans="1:29" ht="14.25" customHeight="1">
      <c r="A6" s="19" t="s">
        <v>82</v>
      </c>
      <c r="B6" s="29" t="s">
        <v>83</v>
      </c>
      <c r="C6" s="29" t="s">
        <v>84</v>
      </c>
      <c r="D6" s="29"/>
      <c r="E6" s="29" t="s">
        <v>85</v>
      </c>
      <c r="F6" s="29" t="s">
        <v>86</v>
      </c>
      <c r="G6" s="30" t="s">
        <v>87</v>
      </c>
      <c r="H6" s="9"/>
      <c r="I6" s="9"/>
      <c r="J6" s="9"/>
      <c r="K6" s="9"/>
      <c r="L6" s="9"/>
      <c r="M6" s="9"/>
      <c r="N6" s="9"/>
      <c r="O6" s="9"/>
      <c r="P6" s="9"/>
      <c r="Q6" s="9"/>
      <c r="R6" s="9"/>
      <c r="S6" s="9"/>
      <c r="T6" s="9"/>
      <c r="U6" s="9"/>
      <c r="V6" s="9"/>
      <c r="W6" s="9"/>
      <c r="X6" s="9"/>
      <c r="Y6" s="9"/>
      <c r="Z6" s="9"/>
      <c r="AA6" s="9"/>
      <c r="AB6" s="9"/>
      <c r="AC6" s="9"/>
    </row>
    <row r="7" spans="1:29" ht="14.25" customHeight="1">
      <c r="A7" s="432" t="s">
        <v>2625</v>
      </c>
      <c r="B7" s="433" t="s">
        <v>89</v>
      </c>
      <c r="C7" s="433" t="s">
        <v>90</v>
      </c>
      <c r="D7" s="433" t="s">
        <v>2626</v>
      </c>
      <c r="E7" s="433" t="s">
        <v>92</v>
      </c>
      <c r="F7" s="433" t="s">
        <v>93</v>
      </c>
      <c r="G7" s="434" t="s">
        <v>94</v>
      </c>
      <c r="H7" s="161"/>
      <c r="I7" s="161"/>
      <c r="J7" s="161"/>
      <c r="K7" s="161"/>
      <c r="L7" s="161"/>
      <c r="M7" s="161"/>
      <c r="N7" s="161"/>
      <c r="O7" s="161"/>
      <c r="P7" s="161"/>
      <c r="Q7" s="161"/>
      <c r="R7" s="161"/>
      <c r="S7" s="161"/>
      <c r="T7" s="161"/>
      <c r="U7" s="161"/>
      <c r="V7" s="161"/>
      <c r="W7" s="161"/>
      <c r="X7" s="161"/>
      <c r="Y7" s="161"/>
      <c r="Z7" s="161"/>
      <c r="AA7" s="161"/>
      <c r="AB7" s="161"/>
      <c r="AC7" s="161"/>
    </row>
    <row r="8" spans="1:29" ht="211.5" customHeight="1">
      <c r="A8" s="435" t="s">
        <v>95</v>
      </c>
      <c r="B8" s="436" t="s">
        <v>89</v>
      </c>
      <c r="C8" s="436" t="s">
        <v>97</v>
      </c>
      <c r="D8" s="436" t="s">
        <v>98</v>
      </c>
      <c r="E8" s="436" t="s">
        <v>99</v>
      </c>
      <c r="F8" s="436" t="s">
        <v>100</v>
      </c>
      <c r="G8" s="437" t="s">
        <v>101</v>
      </c>
      <c r="H8" s="161"/>
      <c r="I8" s="161"/>
      <c r="J8" s="161"/>
      <c r="K8" s="161"/>
      <c r="L8" s="161"/>
      <c r="M8" s="161"/>
      <c r="N8" s="161"/>
      <c r="O8" s="161"/>
      <c r="P8" s="161"/>
      <c r="Q8" s="161"/>
      <c r="R8" s="161"/>
      <c r="S8" s="161"/>
      <c r="T8" s="161"/>
      <c r="U8" s="161"/>
      <c r="V8" s="161"/>
      <c r="W8" s="161"/>
      <c r="X8" s="161"/>
      <c r="Y8" s="161"/>
      <c r="Z8" s="161"/>
      <c r="AA8" s="161"/>
      <c r="AB8" s="161"/>
      <c r="AC8" s="161"/>
    </row>
    <row r="9" spans="1:29" ht="14.25" customHeight="1">
      <c r="A9" s="32" t="s">
        <v>2627</v>
      </c>
      <c r="B9" s="33" t="s">
        <v>103</v>
      </c>
      <c r="C9" s="33" t="s">
        <v>104</v>
      </c>
      <c r="D9" s="29" t="s">
        <v>105</v>
      </c>
      <c r="E9" s="29" t="s">
        <v>2628</v>
      </c>
      <c r="F9" s="29" t="s">
        <v>107</v>
      </c>
      <c r="G9" s="34" t="s">
        <v>108</v>
      </c>
      <c r="H9" s="161"/>
      <c r="I9" s="161"/>
      <c r="J9" s="161"/>
      <c r="K9" s="161"/>
      <c r="L9" s="161"/>
      <c r="M9" s="161"/>
      <c r="N9" s="161"/>
      <c r="O9" s="161"/>
      <c r="P9" s="161"/>
      <c r="Q9" s="161"/>
      <c r="R9" s="161"/>
      <c r="S9" s="161"/>
      <c r="T9" s="161"/>
      <c r="U9" s="161"/>
      <c r="V9" s="161"/>
      <c r="W9" s="161"/>
      <c r="X9" s="161"/>
      <c r="Y9" s="161"/>
      <c r="Z9" s="161"/>
      <c r="AA9" s="161"/>
      <c r="AB9" s="161"/>
      <c r="AC9" s="161"/>
    </row>
    <row r="10" spans="1:29" ht="14.25" customHeight="1">
      <c r="A10" s="32" t="s">
        <v>109</v>
      </c>
      <c r="B10" s="33" t="s">
        <v>110</v>
      </c>
      <c r="C10" s="33" t="s">
        <v>111</v>
      </c>
      <c r="D10" s="29"/>
      <c r="E10" s="29" t="s">
        <v>2629</v>
      </c>
      <c r="F10" s="29" t="s">
        <v>113</v>
      </c>
      <c r="G10" s="36" t="s">
        <v>114</v>
      </c>
      <c r="H10" s="37"/>
      <c r="I10" s="37"/>
      <c r="J10" s="37"/>
      <c r="K10" s="37"/>
      <c r="L10" s="37"/>
      <c r="M10" s="37"/>
      <c r="N10" s="37"/>
      <c r="O10" s="37"/>
      <c r="P10" s="37"/>
      <c r="Q10" s="37"/>
      <c r="R10" s="37"/>
      <c r="S10" s="37"/>
      <c r="T10" s="37"/>
      <c r="U10" s="37"/>
      <c r="V10" s="37"/>
      <c r="W10" s="37"/>
      <c r="X10" s="37"/>
      <c r="Y10" s="37"/>
      <c r="Z10" s="37"/>
      <c r="AA10" s="37"/>
      <c r="AB10" s="37"/>
      <c r="AC10" s="37"/>
    </row>
    <row r="11" spans="1:29" ht="211.5" customHeight="1">
      <c r="A11" s="438" t="s">
        <v>2630</v>
      </c>
      <c r="B11" s="439" t="s">
        <v>116</v>
      </c>
      <c r="C11" s="439" t="s">
        <v>2631</v>
      </c>
      <c r="D11" s="433" t="s">
        <v>118</v>
      </c>
      <c r="E11" s="433" t="s">
        <v>119</v>
      </c>
      <c r="F11" s="433" t="s">
        <v>120</v>
      </c>
      <c r="G11" s="440" t="str">
        <f>HYPERLINK("https://www.cmhc-schl.gc.ca/fr/finance-and-investing/covid19-cecra-small-business","https://www.cmhc-schl.gc.ca/fr/finance-and-investing/covid19-cecra-small-business")</f>
        <v>https://www.cmhc-schl.gc.ca/fr/finance-and-investing/covid19-cecra-small-business</v>
      </c>
      <c r="H11" s="161"/>
      <c r="I11" s="161"/>
      <c r="J11" s="161"/>
      <c r="K11" s="161"/>
      <c r="L11" s="161"/>
      <c r="M11" s="161"/>
      <c r="N11" s="161"/>
      <c r="O11" s="161"/>
      <c r="P11" s="161"/>
      <c r="Q11" s="161"/>
      <c r="R11" s="161"/>
      <c r="S11" s="161"/>
      <c r="T11" s="161"/>
      <c r="U11" s="161"/>
      <c r="V11" s="161"/>
      <c r="W11" s="161"/>
      <c r="X11" s="161"/>
      <c r="Y11" s="161"/>
      <c r="Z11" s="161"/>
      <c r="AA11" s="161"/>
      <c r="AB11" s="161"/>
      <c r="AC11" s="161"/>
    </row>
    <row r="12" spans="1:29" ht="211.5" customHeight="1">
      <c r="A12" s="441" t="s">
        <v>161</v>
      </c>
      <c r="B12" s="442" t="s">
        <v>162</v>
      </c>
      <c r="C12" s="443"/>
      <c r="D12" s="444"/>
      <c r="E12" s="444" t="s">
        <v>163</v>
      </c>
      <c r="F12" s="444" t="s">
        <v>164</v>
      </c>
      <c r="G12" s="445" t="s">
        <v>165</v>
      </c>
      <c r="H12" s="161"/>
      <c r="I12" s="161"/>
      <c r="J12" s="161"/>
      <c r="K12" s="161"/>
      <c r="L12" s="161"/>
      <c r="M12" s="161"/>
      <c r="N12" s="161"/>
      <c r="O12" s="161"/>
      <c r="P12" s="161"/>
      <c r="Q12" s="161"/>
      <c r="R12" s="161"/>
      <c r="S12" s="161"/>
      <c r="T12" s="161"/>
      <c r="U12" s="161"/>
      <c r="V12" s="161"/>
      <c r="W12" s="161"/>
      <c r="X12" s="161"/>
      <c r="Y12" s="161"/>
      <c r="Z12" s="161"/>
      <c r="AA12" s="161"/>
      <c r="AB12" s="161"/>
      <c r="AC12" s="161"/>
    </row>
    <row r="13" spans="1:29" ht="211.5" customHeight="1">
      <c r="A13" s="446" t="s">
        <v>166</v>
      </c>
      <c r="B13" s="447" t="s">
        <v>2632</v>
      </c>
      <c r="C13" s="448"/>
      <c r="D13" s="400"/>
      <c r="E13" s="400" t="s">
        <v>168</v>
      </c>
      <c r="F13" s="400" t="s">
        <v>169</v>
      </c>
      <c r="G13" s="449" t="s">
        <v>170</v>
      </c>
      <c r="H13" s="161"/>
      <c r="I13" s="161"/>
      <c r="J13" s="161"/>
      <c r="K13" s="161"/>
      <c r="L13" s="161"/>
      <c r="M13" s="161"/>
      <c r="N13" s="161"/>
      <c r="O13" s="161"/>
      <c r="P13" s="161"/>
      <c r="Q13" s="161"/>
      <c r="R13" s="161"/>
      <c r="S13" s="161"/>
      <c r="T13" s="161"/>
      <c r="U13" s="161"/>
      <c r="V13" s="161"/>
      <c r="W13" s="161"/>
      <c r="X13" s="161"/>
      <c r="Y13" s="161"/>
      <c r="Z13" s="161"/>
      <c r="AA13" s="161"/>
      <c r="AB13" s="161"/>
      <c r="AC13" s="161"/>
    </row>
    <row r="14" spans="1:29" ht="172.5" customHeight="1">
      <c r="A14" s="450" t="s">
        <v>246</v>
      </c>
      <c r="B14" s="451" t="s">
        <v>247</v>
      </c>
      <c r="C14" s="451" t="s">
        <v>248</v>
      </c>
      <c r="D14" s="451" t="s">
        <v>249</v>
      </c>
      <c r="E14" s="451" t="s">
        <v>250</v>
      </c>
      <c r="F14" s="430" t="s">
        <v>251</v>
      </c>
      <c r="G14" s="452" t="s">
        <v>252</v>
      </c>
      <c r="H14" s="185"/>
      <c r="I14" s="185"/>
      <c r="J14" s="185"/>
      <c r="K14" s="185"/>
      <c r="L14" s="185"/>
      <c r="M14" s="185"/>
      <c r="N14" s="185"/>
      <c r="O14" s="185"/>
      <c r="P14" s="185"/>
      <c r="Q14" s="185"/>
      <c r="R14" s="185"/>
      <c r="S14" s="185"/>
      <c r="T14" s="185"/>
      <c r="U14" s="185"/>
      <c r="V14" s="185"/>
      <c r="W14" s="185"/>
      <c r="X14" s="185"/>
      <c r="Y14" s="185"/>
      <c r="Z14" s="185"/>
      <c r="AA14" s="185"/>
      <c r="AB14" s="185"/>
      <c r="AC14" s="185"/>
    </row>
    <row r="15" spans="1:29" ht="270.75" customHeight="1">
      <c r="A15" s="399" t="s">
        <v>330</v>
      </c>
      <c r="B15" s="453" t="s">
        <v>331</v>
      </c>
      <c r="C15" s="453" t="s">
        <v>332</v>
      </c>
      <c r="D15" s="453" t="s">
        <v>333</v>
      </c>
      <c r="E15" s="453" t="s">
        <v>334</v>
      </c>
      <c r="F15" s="400" t="s">
        <v>335</v>
      </c>
      <c r="G15" s="401" t="s">
        <v>336</v>
      </c>
      <c r="H15" s="185"/>
      <c r="I15" s="185"/>
      <c r="J15" s="185"/>
      <c r="K15" s="185"/>
      <c r="L15" s="185"/>
      <c r="M15" s="185"/>
      <c r="N15" s="185"/>
      <c r="O15" s="185"/>
      <c r="P15" s="185"/>
      <c r="Q15" s="185"/>
      <c r="R15" s="185"/>
      <c r="S15" s="185"/>
      <c r="T15" s="185"/>
      <c r="U15" s="185"/>
      <c r="V15" s="185"/>
      <c r="W15" s="185"/>
      <c r="X15" s="185"/>
      <c r="Y15" s="185"/>
      <c r="Z15" s="185"/>
      <c r="AA15" s="185"/>
      <c r="AB15" s="185"/>
      <c r="AC15" s="185"/>
    </row>
    <row r="16" spans="1:29" ht="14.25" customHeight="1">
      <c r="A16" s="454" t="s">
        <v>337</v>
      </c>
      <c r="B16" s="444" t="s">
        <v>338</v>
      </c>
      <c r="C16" s="444" t="s">
        <v>339</v>
      </c>
      <c r="D16" s="444" t="s">
        <v>340</v>
      </c>
      <c r="E16" s="455">
        <v>4000</v>
      </c>
      <c r="F16" s="444" t="s">
        <v>341</v>
      </c>
      <c r="G16" s="456" t="s">
        <v>342</v>
      </c>
      <c r="H16" s="161"/>
      <c r="I16" s="161"/>
      <c r="J16" s="161"/>
      <c r="K16" s="161"/>
      <c r="L16" s="161"/>
      <c r="M16" s="161"/>
      <c r="N16" s="161"/>
      <c r="O16" s="161"/>
      <c r="P16" s="161"/>
      <c r="Q16" s="161"/>
      <c r="R16" s="161"/>
      <c r="S16" s="161"/>
      <c r="T16" s="161"/>
      <c r="U16" s="161"/>
      <c r="V16" s="161"/>
      <c r="W16" s="161"/>
      <c r="X16" s="161"/>
      <c r="Y16" s="161"/>
      <c r="Z16" s="161"/>
      <c r="AA16" s="161"/>
      <c r="AB16" s="161"/>
      <c r="AC16" s="161"/>
    </row>
    <row r="17" spans="1:29" ht="14.25" customHeight="1">
      <c r="A17" s="399" t="s">
        <v>356</v>
      </c>
      <c r="B17" s="400" t="s">
        <v>357</v>
      </c>
      <c r="C17" s="400" t="s">
        <v>358</v>
      </c>
      <c r="D17" s="400" t="s">
        <v>359</v>
      </c>
      <c r="E17" s="400" t="s">
        <v>360</v>
      </c>
      <c r="F17" s="433" t="s">
        <v>361</v>
      </c>
      <c r="G17" s="401" t="s">
        <v>362</v>
      </c>
      <c r="H17" s="161"/>
      <c r="I17" s="161"/>
      <c r="J17" s="161"/>
      <c r="K17" s="161"/>
      <c r="L17" s="161"/>
      <c r="M17" s="161"/>
      <c r="N17" s="161"/>
      <c r="O17" s="161"/>
      <c r="P17" s="161"/>
      <c r="Q17" s="161"/>
      <c r="R17" s="161"/>
      <c r="S17" s="161"/>
      <c r="T17" s="161"/>
      <c r="U17" s="161"/>
      <c r="V17" s="161"/>
      <c r="W17" s="161"/>
      <c r="X17" s="161"/>
      <c r="Y17" s="161"/>
      <c r="Z17" s="161"/>
      <c r="AA17" s="161"/>
      <c r="AB17" s="161"/>
      <c r="AC17" s="161"/>
    </row>
    <row r="18" spans="1:29" ht="240" customHeight="1">
      <c r="A18" s="435" t="s">
        <v>2633</v>
      </c>
      <c r="B18" s="436" t="s">
        <v>420</v>
      </c>
      <c r="C18" s="436" t="s">
        <v>421</v>
      </c>
      <c r="D18" s="444"/>
      <c r="E18" s="436" t="s">
        <v>422</v>
      </c>
      <c r="F18" s="436" t="s">
        <v>423</v>
      </c>
      <c r="G18" s="457" t="str">
        <f>HYPERLINK("https://www.canada.ca/fr/ministere-finances/nouvelles/2020/03/soutien-supplementaire-aux-entreprises-canadiennes-pour-faire-face-aux-repercussions-economiques-de-la-covid19.html#_New_Loan_Programs","https://www.canada.ca/fr/ministere-finances/nouvelles/2020/03/soutien-supplementaire-aux-entreprises-canadiennes-pour-faire-face-aux-repercussions-economiques-de-la-covid19.html#_New_Loan_Programs")</f>
        <v>https://www.canada.ca/fr/ministere-finances/nouvelles/2020/03/soutien-supplementaire-aux-entreprises-canadiennes-pour-faire-face-aux-repercussions-economiques-de-la-covid19.html#_New_Loan_Programs</v>
      </c>
      <c r="H18" s="161"/>
      <c r="I18" s="161"/>
      <c r="J18" s="161"/>
      <c r="K18" s="161"/>
      <c r="L18" s="161"/>
      <c r="M18" s="161"/>
      <c r="N18" s="161"/>
      <c r="O18" s="161"/>
      <c r="P18" s="161"/>
      <c r="Q18" s="161"/>
      <c r="R18" s="161"/>
      <c r="S18" s="161"/>
      <c r="T18" s="161"/>
      <c r="U18" s="161"/>
      <c r="V18" s="161"/>
      <c r="W18" s="161"/>
      <c r="X18" s="161"/>
      <c r="Y18" s="161"/>
      <c r="Z18" s="161"/>
      <c r="AA18" s="161"/>
      <c r="AB18" s="161"/>
      <c r="AC18" s="161"/>
    </row>
    <row r="19" spans="1:29" ht="240" customHeight="1">
      <c r="A19" s="399" t="s">
        <v>424</v>
      </c>
      <c r="B19" s="400" t="s">
        <v>425</v>
      </c>
      <c r="C19" s="400" t="s">
        <v>2634</v>
      </c>
      <c r="D19" s="400" t="s">
        <v>427</v>
      </c>
      <c r="E19" s="400" t="s">
        <v>428</v>
      </c>
      <c r="F19" s="400" t="s">
        <v>429</v>
      </c>
      <c r="G19" s="458" t="s">
        <v>430</v>
      </c>
      <c r="H19" s="161"/>
      <c r="I19" s="161"/>
      <c r="J19" s="161"/>
      <c r="K19" s="161"/>
      <c r="L19" s="161"/>
      <c r="M19" s="161"/>
      <c r="N19" s="161"/>
      <c r="O19" s="161"/>
      <c r="P19" s="161"/>
      <c r="Q19" s="161"/>
      <c r="R19" s="161"/>
      <c r="S19" s="161"/>
      <c r="T19" s="161"/>
      <c r="U19" s="161"/>
      <c r="V19" s="161"/>
      <c r="W19" s="161"/>
      <c r="X19" s="161"/>
      <c r="Y19" s="161"/>
      <c r="Z19" s="161"/>
      <c r="AA19" s="161"/>
      <c r="AB19" s="161"/>
      <c r="AC19" s="161"/>
    </row>
    <row r="20" spans="1:29" ht="409.5" customHeight="1">
      <c r="A20" s="454" t="s">
        <v>445</v>
      </c>
      <c r="B20" s="444" t="s">
        <v>446</v>
      </c>
      <c r="C20" s="444"/>
      <c r="D20" s="444"/>
      <c r="E20" s="459" t="s">
        <v>447</v>
      </c>
      <c r="F20" s="444" t="s">
        <v>448</v>
      </c>
      <c r="G20" s="460" t="s">
        <v>449</v>
      </c>
      <c r="H20" s="161"/>
      <c r="I20" s="161"/>
      <c r="J20" s="161"/>
      <c r="K20" s="161"/>
      <c r="L20" s="161"/>
      <c r="M20" s="161"/>
      <c r="N20" s="161"/>
      <c r="O20" s="161"/>
      <c r="P20" s="161"/>
      <c r="Q20" s="161"/>
      <c r="R20" s="161"/>
      <c r="S20" s="161"/>
      <c r="T20" s="161"/>
      <c r="U20" s="161"/>
      <c r="V20" s="161"/>
      <c r="W20" s="161"/>
      <c r="X20" s="161"/>
      <c r="Y20" s="161"/>
      <c r="Z20" s="161"/>
      <c r="AA20" s="161"/>
      <c r="AB20" s="161"/>
      <c r="AC20" s="161"/>
    </row>
    <row r="21" spans="1:29" ht="14.25" customHeight="1">
      <c r="A21" s="432" t="s">
        <v>477</v>
      </c>
      <c r="B21" s="433" t="s">
        <v>478</v>
      </c>
      <c r="C21" s="433" t="s">
        <v>479</v>
      </c>
      <c r="D21" s="400"/>
      <c r="E21" s="433" t="s">
        <v>480</v>
      </c>
      <c r="F21" s="433" t="s">
        <v>2635</v>
      </c>
      <c r="G21" s="461" t="s">
        <v>482</v>
      </c>
      <c r="H21" s="161"/>
      <c r="I21" s="161"/>
      <c r="J21" s="161"/>
      <c r="K21" s="161"/>
      <c r="L21" s="161"/>
      <c r="M21" s="161"/>
      <c r="N21" s="161"/>
      <c r="O21" s="161"/>
      <c r="P21" s="161"/>
      <c r="Q21" s="161"/>
      <c r="R21" s="161"/>
      <c r="S21" s="161"/>
      <c r="T21" s="161"/>
      <c r="U21" s="161"/>
      <c r="V21" s="161"/>
      <c r="W21" s="161"/>
      <c r="X21" s="161"/>
      <c r="Y21" s="161"/>
      <c r="Z21" s="161"/>
      <c r="AA21" s="161"/>
      <c r="AB21" s="161"/>
      <c r="AC21" s="161"/>
    </row>
    <row r="22" spans="1:29" ht="375" customHeight="1">
      <c r="A22" s="462" t="s">
        <v>2636</v>
      </c>
      <c r="B22" s="442" t="s">
        <v>2252</v>
      </c>
      <c r="C22" s="442" t="s">
        <v>2253</v>
      </c>
      <c r="D22" s="442"/>
      <c r="E22" s="442" t="s">
        <v>2255</v>
      </c>
      <c r="F22" s="444" t="s">
        <v>2637</v>
      </c>
      <c r="G22" s="456" t="s">
        <v>2638</v>
      </c>
      <c r="H22" s="161"/>
      <c r="I22" s="161"/>
      <c r="J22" s="161"/>
      <c r="K22" s="161"/>
      <c r="L22" s="161"/>
      <c r="M22" s="161"/>
      <c r="N22" s="161"/>
      <c r="O22" s="161"/>
      <c r="P22" s="161"/>
      <c r="Q22" s="161"/>
      <c r="R22" s="161"/>
      <c r="S22" s="161"/>
      <c r="T22" s="161"/>
      <c r="U22" s="161"/>
      <c r="V22" s="161"/>
      <c r="W22" s="161"/>
      <c r="X22" s="161"/>
      <c r="Y22" s="161"/>
      <c r="Z22" s="161"/>
      <c r="AA22" s="161"/>
      <c r="AB22" s="161"/>
      <c r="AC22" s="161"/>
    </row>
    <row r="23" spans="1:29" ht="390" customHeight="1">
      <c r="A23" s="463" t="s">
        <v>529</v>
      </c>
      <c r="B23" s="447" t="s">
        <v>530</v>
      </c>
      <c r="C23" s="447" t="s">
        <v>531</v>
      </c>
      <c r="D23" s="447" t="s">
        <v>532</v>
      </c>
      <c r="E23" s="447" t="s">
        <v>533</v>
      </c>
      <c r="F23" s="400" t="s">
        <v>2639</v>
      </c>
      <c r="G23" s="401" t="s">
        <v>534</v>
      </c>
      <c r="H23" s="152"/>
      <c r="I23" s="152"/>
      <c r="J23" s="152"/>
      <c r="K23" s="152"/>
      <c r="L23" s="152"/>
      <c r="M23" s="152"/>
      <c r="N23" s="152"/>
      <c r="O23" s="152"/>
      <c r="P23" s="152"/>
      <c r="Q23" s="152"/>
      <c r="R23" s="152"/>
      <c r="S23" s="152"/>
      <c r="T23" s="152"/>
      <c r="U23" s="152"/>
      <c r="V23" s="152"/>
      <c r="W23" s="152"/>
      <c r="X23" s="152"/>
      <c r="Y23" s="152"/>
      <c r="Z23" s="152"/>
      <c r="AA23" s="152"/>
      <c r="AB23" s="152"/>
      <c r="AC23" s="152"/>
    </row>
    <row r="24" spans="1:29" ht="409.5">
      <c r="A24" s="435" t="s">
        <v>548</v>
      </c>
      <c r="B24" s="436" t="s">
        <v>549</v>
      </c>
      <c r="C24" s="436" t="s">
        <v>550</v>
      </c>
      <c r="D24" s="436" t="s">
        <v>551</v>
      </c>
      <c r="E24" s="436" t="s">
        <v>552</v>
      </c>
      <c r="F24" s="436" t="s">
        <v>553</v>
      </c>
      <c r="G24" s="464" t="s">
        <v>554</v>
      </c>
      <c r="H24" s="161"/>
      <c r="I24" s="161"/>
      <c r="J24" s="161"/>
      <c r="K24" s="161"/>
      <c r="L24" s="161"/>
      <c r="M24" s="161"/>
      <c r="N24" s="161"/>
      <c r="O24" s="161"/>
      <c r="P24" s="161"/>
      <c r="Q24" s="161"/>
      <c r="R24" s="161"/>
      <c r="S24" s="161"/>
      <c r="T24" s="161"/>
      <c r="U24" s="161"/>
      <c r="V24" s="161"/>
      <c r="W24" s="161"/>
      <c r="X24" s="161"/>
      <c r="Y24" s="161"/>
      <c r="Z24" s="161"/>
      <c r="AA24" s="161"/>
      <c r="AB24" s="161"/>
      <c r="AC24" s="161"/>
    </row>
    <row r="25" spans="1:29" ht="175.5" customHeight="1">
      <c r="A25" s="399" t="s">
        <v>561</v>
      </c>
      <c r="B25" s="400" t="s">
        <v>562</v>
      </c>
      <c r="C25" s="400" t="s">
        <v>563</v>
      </c>
      <c r="D25" s="400" t="s">
        <v>564</v>
      </c>
      <c r="E25" s="400" t="s">
        <v>565</v>
      </c>
      <c r="F25" s="400" t="s">
        <v>566</v>
      </c>
      <c r="G25" s="401" t="s">
        <v>567</v>
      </c>
      <c r="H25" s="161"/>
      <c r="I25" s="161"/>
      <c r="J25" s="161"/>
      <c r="K25" s="161"/>
      <c r="L25" s="161"/>
      <c r="M25" s="161"/>
      <c r="N25" s="161"/>
      <c r="O25" s="161"/>
      <c r="P25" s="161"/>
      <c r="Q25" s="161"/>
      <c r="R25" s="161"/>
      <c r="S25" s="161"/>
      <c r="T25" s="161"/>
      <c r="U25" s="161"/>
      <c r="V25" s="161"/>
      <c r="W25" s="161"/>
      <c r="X25" s="161"/>
      <c r="Y25" s="161"/>
      <c r="Z25" s="161"/>
      <c r="AA25" s="161"/>
      <c r="AB25" s="161"/>
      <c r="AC25" s="161"/>
    </row>
    <row r="26" spans="1:29" ht="409.5">
      <c r="A26" s="69" t="s">
        <v>604</v>
      </c>
      <c r="B26" s="29" t="s">
        <v>605</v>
      </c>
      <c r="C26" s="29" t="s">
        <v>606</v>
      </c>
      <c r="D26" s="29" t="s">
        <v>2640</v>
      </c>
      <c r="E26" s="29" t="s">
        <v>608</v>
      </c>
      <c r="F26" s="29" t="s">
        <v>609</v>
      </c>
      <c r="G26" s="31" t="s">
        <v>610</v>
      </c>
      <c r="H26" s="9"/>
      <c r="I26" s="9"/>
      <c r="J26" s="9"/>
      <c r="K26" s="9"/>
      <c r="L26" s="9"/>
      <c r="M26" s="9"/>
      <c r="N26" s="9"/>
      <c r="O26" s="9"/>
      <c r="P26" s="9"/>
      <c r="Q26" s="9"/>
      <c r="R26" s="9"/>
      <c r="S26" s="9"/>
      <c r="T26" s="9"/>
      <c r="U26" s="9"/>
      <c r="V26" s="9"/>
      <c r="W26" s="9"/>
      <c r="X26" s="9"/>
      <c r="Y26" s="9"/>
      <c r="Z26" s="9"/>
      <c r="AA26" s="9"/>
      <c r="AB26" s="9"/>
      <c r="AC26" s="9"/>
    </row>
    <row r="27" spans="1:29" ht="294.75" customHeight="1">
      <c r="A27" s="399" t="s">
        <v>611</v>
      </c>
      <c r="B27" s="400" t="s">
        <v>612</v>
      </c>
      <c r="C27" s="400" t="s">
        <v>613</v>
      </c>
      <c r="D27" s="400" t="s">
        <v>614</v>
      </c>
      <c r="E27" s="400" t="s">
        <v>2641</v>
      </c>
      <c r="F27" s="400" t="s">
        <v>616</v>
      </c>
      <c r="G27" s="401" t="s">
        <v>617</v>
      </c>
      <c r="H27" s="161"/>
      <c r="I27" s="161"/>
      <c r="J27" s="161"/>
      <c r="K27" s="161"/>
      <c r="L27" s="161"/>
      <c r="M27" s="161"/>
      <c r="N27" s="161"/>
      <c r="O27" s="161"/>
      <c r="P27" s="161"/>
      <c r="Q27" s="161"/>
      <c r="R27" s="161"/>
      <c r="S27" s="161"/>
      <c r="T27" s="161"/>
      <c r="U27" s="161"/>
      <c r="V27" s="161"/>
      <c r="W27" s="161"/>
      <c r="X27" s="161"/>
      <c r="Y27" s="161"/>
      <c r="Z27" s="161"/>
      <c r="AA27" s="161"/>
      <c r="AB27" s="161"/>
      <c r="AC27" s="161"/>
    </row>
    <row r="28" spans="1:29" ht="294.75" customHeight="1">
      <c r="A28" s="454" t="s">
        <v>618</v>
      </c>
      <c r="B28" s="444" t="s">
        <v>619</v>
      </c>
      <c r="C28" s="444" t="s">
        <v>620</v>
      </c>
      <c r="D28" s="444" t="s">
        <v>621</v>
      </c>
      <c r="E28" s="444"/>
      <c r="F28" s="444" t="s">
        <v>339</v>
      </c>
      <c r="G28" s="456" t="s">
        <v>623</v>
      </c>
      <c r="H28" s="161"/>
      <c r="I28" s="161"/>
      <c r="J28" s="161"/>
      <c r="K28" s="161"/>
      <c r="L28" s="161"/>
      <c r="M28" s="161"/>
      <c r="N28" s="161"/>
      <c r="O28" s="161"/>
      <c r="P28" s="161"/>
      <c r="Q28" s="161"/>
      <c r="R28" s="161"/>
      <c r="S28" s="161"/>
      <c r="T28" s="161"/>
      <c r="U28" s="161"/>
      <c r="V28" s="161"/>
      <c r="W28" s="161"/>
      <c r="X28" s="161"/>
      <c r="Y28" s="161"/>
      <c r="Z28" s="161"/>
      <c r="AA28" s="161"/>
      <c r="AB28" s="161"/>
      <c r="AC28" s="161"/>
    </row>
    <row r="29" spans="1:29" ht="409.5" customHeight="1">
      <c r="A29" s="399" t="s">
        <v>624</v>
      </c>
      <c r="B29" s="400" t="s">
        <v>625</v>
      </c>
      <c r="C29" s="400" t="s">
        <v>626</v>
      </c>
      <c r="D29" s="400" t="s">
        <v>627</v>
      </c>
      <c r="E29" s="400" t="s">
        <v>628</v>
      </c>
      <c r="F29" s="400" t="s">
        <v>573</v>
      </c>
      <c r="G29" s="401" t="s">
        <v>629</v>
      </c>
      <c r="H29" s="161"/>
      <c r="I29" s="161"/>
      <c r="J29" s="161"/>
      <c r="K29" s="161"/>
      <c r="L29" s="161"/>
      <c r="M29" s="161"/>
      <c r="N29" s="161"/>
      <c r="O29" s="161"/>
      <c r="P29" s="161"/>
      <c r="Q29" s="161"/>
      <c r="R29" s="161"/>
      <c r="S29" s="161"/>
      <c r="T29" s="161"/>
      <c r="U29" s="161"/>
      <c r="V29" s="161"/>
      <c r="W29" s="161"/>
      <c r="X29" s="161"/>
      <c r="Y29" s="161"/>
      <c r="Z29" s="161"/>
      <c r="AA29" s="161"/>
      <c r="AB29" s="161"/>
      <c r="AC29" s="161"/>
    </row>
    <row r="30" spans="1:29" ht="14.25" customHeight="1">
      <c r="A30" s="19" t="s">
        <v>662</v>
      </c>
      <c r="B30" s="29" t="s">
        <v>663</v>
      </c>
      <c r="C30" s="29" t="s">
        <v>664</v>
      </c>
      <c r="D30" s="29" t="s">
        <v>665</v>
      </c>
      <c r="E30" s="29" t="s">
        <v>666</v>
      </c>
      <c r="F30" s="29" t="s">
        <v>667</v>
      </c>
      <c r="G30" s="30" t="s">
        <v>668</v>
      </c>
      <c r="H30" s="9"/>
      <c r="I30" s="73"/>
      <c r="J30" s="9"/>
      <c r="K30" s="9"/>
      <c r="L30" s="9"/>
      <c r="M30" s="9"/>
      <c r="N30" s="9"/>
      <c r="O30" s="9"/>
      <c r="P30" s="9"/>
      <c r="Q30" s="9"/>
      <c r="R30" s="9"/>
      <c r="S30" s="9"/>
      <c r="T30" s="9"/>
      <c r="U30" s="9"/>
      <c r="V30" s="9"/>
      <c r="W30" s="9"/>
      <c r="X30" s="9"/>
      <c r="Y30" s="9"/>
      <c r="Z30" s="9"/>
      <c r="AA30" s="9"/>
      <c r="AB30" s="9"/>
      <c r="AC30" s="9"/>
    </row>
    <row r="31" spans="1:29" ht="14.25" customHeight="1">
      <c r="A31" s="19" t="s">
        <v>682</v>
      </c>
      <c r="B31" s="29" t="s">
        <v>683</v>
      </c>
      <c r="C31" s="29" t="s">
        <v>684</v>
      </c>
      <c r="D31" s="29" t="s">
        <v>685</v>
      </c>
      <c r="E31" s="29" t="s">
        <v>686</v>
      </c>
      <c r="F31" s="29" t="s">
        <v>687</v>
      </c>
      <c r="G31" s="30" t="s">
        <v>688</v>
      </c>
      <c r="H31" s="9"/>
      <c r="I31" s="9"/>
      <c r="J31" s="9"/>
      <c r="K31" s="9"/>
      <c r="L31" s="9"/>
      <c r="M31" s="9"/>
      <c r="N31" s="9"/>
      <c r="O31" s="9"/>
      <c r="P31" s="9"/>
      <c r="Q31" s="9"/>
      <c r="R31" s="9"/>
      <c r="S31" s="9"/>
      <c r="T31" s="9"/>
      <c r="U31" s="9"/>
      <c r="V31" s="9"/>
      <c r="W31" s="9"/>
      <c r="X31" s="9"/>
      <c r="Y31" s="9"/>
      <c r="Z31" s="9"/>
      <c r="AA31" s="9"/>
      <c r="AB31" s="9"/>
      <c r="AC31" s="9"/>
    </row>
    <row r="32" spans="1:29" ht="336">
      <c r="A32" s="435" t="s">
        <v>796</v>
      </c>
      <c r="B32" s="436" t="s">
        <v>797</v>
      </c>
      <c r="C32" s="436" t="s">
        <v>798</v>
      </c>
      <c r="D32" s="436" t="s">
        <v>2642</v>
      </c>
      <c r="E32" s="436"/>
      <c r="F32" s="436" t="s">
        <v>800</v>
      </c>
      <c r="G32" s="437" t="s">
        <v>801</v>
      </c>
      <c r="H32" s="161"/>
      <c r="I32" s="161"/>
      <c r="J32" s="161"/>
      <c r="K32" s="161"/>
      <c r="L32" s="161"/>
      <c r="M32" s="161"/>
      <c r="N32" s="161"/>
      <c r="O32" s="161"/>
      <c r="P32" s="161"/>
      <c r="Q32" s="161"/>
      <c r="R32" s="161"/>
      <c r="S32" s="161"/>
      <c r="T32" s="161"/>
      <c r="U32" s="161"/>
      <c r="V32" s="161"/>
      <c r="W32" s="161"/>
      <c r="X32" s="161"/>
      <c r="Y32" s="161"/>
      <c r="Z32" s="161"/>
      <c r="AA32" s="161"/>
      <c r="AB32" s="161"/>
      <c r="AC32" s="161"/>
    </row>
    <row r="33" spans="1:29" ht="14.25" customHeight="1">
      <c r="A33" s="69" t="s">
        <v>669</v>
      </c>
      <c r="B33" s="29" t="s">
        <v>670</v>
      </c>
      <c r="C33" s="29" t="s">
        <v>671</v>
      </c>
      <c r="D33" s="21"/>
      <c r="E33" s="29" t="s">
        <v>672</v>
      </c>
      <c r="F33" s="29" t="s">
        <v>673</v>
      </c>
      <c r="G33" s="30" t="s">
        <v>674</v>
      </c>
      <c r="H33" s="9"/>
      <c r="I33" s="73"/>
      <c r="J33" s="9"/>
      <c r="K33" s="9"/>
      <c r="L33" s="9"/>
      <c r="M33" s="9"/>
      <c r="N33" s="9"/>
      <c r="O33" s="9"/>
      <c r="P33" s="9"/>
      <c r="Q33" s="9"/>
      <c r="R33" s="9"/>
      <c r="S33" s="9"/>
      <c r="T33" s="9"/>
      <c r="U33" s="9"/>
      <c r="V33" s="9"/>
      <c r="W33" s="9"/>
      <c r="X33" s="9"/>
      <c r="Y33" s="9"/>
      <c r="Z33" s="9"/>
      <c r="AA33" s="9"/>
      <c r="AB33" s="9"/>
      <c r="AC33" s="9"/>
    </row>
    <row r="34" spans="1:29" ht="362.5">
      <c r="A34" s="19" t="s">
        <v>809</v>
      </c>
      <c r="B34" s="29" t="s">
        <v>810</v>
      </c>
      <c r="C34" s="29" t="s">
        <v>811</v>
      </c>
      <c r="D34" s="29" t="s">
        <v>2643</v>
      </c>
      <c r="E34" s="29" t="s">
        <v>813</v>
      </c>
      <c r="F34" s="29" t="s">
        <v>800</v>
      </c>
      <c r="G34" s="30" t="s">
        <v>814</v>
      </c>
      <c r="H34" s="9"/>
      <c r="I34" s="9"/>
      <c r="J34" s="9"/>
      <c r="K34" s="9"/>
      <c r="L34" s="9"/>
      <c r="M34" s="9"/>
      <c r="N34" s="9"/>
      <c r="O34" s="9"/>
      <c r="P34" s="9"/>
      <c r="Q34" s="9"/>
      <c r="R34" s="9"/>
      <c r="S34" s="9"/>
      <c r="T34" s="9"/>
      <c r="U34" s="9"/>
      <c r="V34" s="9"/>
      <c r="W34" s="9"/>
      <c r="X34" s="9"/>
      <c r="Y34" s="9"/>
      <c r="Z34" s="9"/>
      <c r="AA34" s="9"/>
      <c r="AB34" s="9"/>
      <c r="AC34" s="9"/>
    </row>
    <row r="35" spans="1:29" ht="145">
      <c r="A35" s="432" t="s">
        <v>815</v>
      </c>
      <c r="B35" s="433" t="s">
        <v>816</v>
      </c>
      <c r="C35" s="433" t="s">
        <v>817</v>
      </c>
      <c r="D35" s="433"/>
      <c r="E35" s="433" t="s">
        <v>2620</v>
      </c>
      <c r="F35" s="436" t="s">
        <v>819</v>
      </c>
      <c r="G35" s="465" t="s">
        <v>820</v>
      </c>
      <c r="H35" s="161"/>
      <c r="I35" s="161"/>
      <c r="J35" s="161"/>
      <c r="K35" s="161"/>
      <c r="L35" s="161"/>
      <c r="M35" s="161"/>
      <c r="N35" s="161"/>
      <c r="O35" s="161"/>
      <c r="P35" s="161"/>
      <c r="Q35" s="161"/>
      <c r="R35" s="161"/>
      <c r="S35" s="161"/>
      <c r="T35" s="161"/>
      <c r="U35" s="161"/>
      <c r="V35" s="161"/>
      <c r="W35" s="161"/>
      <c r="X35" s="161"/>
      <c r="Y35" s="161"/>
      <c r="Z35" s="161"/>
      <c r="AA35" s="161"/>
      <c r="AB35" s="161"/>
      <c r="AC35" s="161"/>
    </row>
    <row r="36" spans="1:29" ht="409.5" customHeight="1">
      <c r="A36" s="435" t="s">
        <v>696</v>
      </c>
      <c r="B36" s="436" t="s">
        <v>697</v>
      </c>
      <c r="C36" s="436" t="s">
        <v>698</v>
      </c>
      <c r="D36" s="436" t="s">
        <v>2644</v>
      </c>
      <c r="E36" s="436" t="s">
        <v>2645</v>
      </c>
      <c r="F36" s="436" t="s">
        <v>701</v>
      </c>
      <c r="G36" s="437" t="s">
        <v>702</v>
      </c>
      <c r="H36" s="161"/>
      <c r="I36" s="161"/>
      <c r="J36" s="161"/>
      <c r="K36" s="161"/>
      <c r="L36" s="161"/>
      <c r="M36" s="161"/>
      <c r="N36" s="161"/>
      <c r="O36" s="161"/>
      <c r="P36" s="161"/>
      <c r="Q36" s="161"/>
      <c r="R36" s="161"/>
      <c r="S36" s="161"/>
      <c r="T36" s="161"/>
      <c r="U36" s="161"/>
      <c r="V36" s="161"/>
      <c r="W36" s="161"/>
      <c r="X36" s="161"/>
      <c r="Y36" s="161"/>
      <c r="Z36" s="161"/>
      <c r="AA36" s="161"/>
      <c r="AB36" s="161"/>
      <c r="AC36" s="161"/>
    </row>
    <row r="37" spans="1:29" ht="72.5">
      <c r="A37" s="432" t="s">
        <v>1081</v>
      </c>
      <c r="B37" s="433" t="s">
        <v>1082</v>
      </c>
      <c r="C37" s="433" t="s">
        <v>1083</v>
      </c>
      <c r="D37" s="433" t="s">
        <v>1084</v>
      </c>
      <c r="E37" s="400"/>
      <c r="F37" s="433" t="s">
        <v>2646</v>
      </c>
      <c r="G37" s="466" t="s">
        <v>1086</v>
      </c>
      <c r="H37" s="161"/>
      <c r="I37" s="161"/>
      <c r="J37" s="161"/>
      <c r="K37" s="161"/>
      <c r="L37" s="161"/>
      <c r="M37" s="161"/>
      <c r="N37" s="161"/>
      <c r="O37" s="161"/>
      <c r="P37" s="161"/>
      <c r="Q37" s="161"/>
      <c r="R37" s="161"/>
      <c r="S37" s="161"/>
      <c r="T37" s="161"/>
      <c r="U37" s="161"/>
      <c r="V37" s="161"/>
      <c r="W37" s="161"/>
      <c r="X37" s="161"/>
      <c r="Y37" s="161"/>
      <c r="Z37" s="161"/>
      <c r="AA37" s="161"/>
      <c r="AB37" s="161"/>
      <c r="AC37" s="161"/>
    </row>
    <row r="38" spans="1:29" ht="261">
      <c r="A38" s="435" t="s">
        <v>873</v>
      </c>
      <c r="B38" s="436" t="s">
        <v>874</v>
      </c>
      <c r="C38" s="444"/>
      <c r="D38" s="436" t="s">
        <v>875</v>
      </c>
      <c r="E38" s="444"/>
      <c r="F38" s="436" t="s">
        <v>876</v>
      </c>
      <c r="G38" s="464" t="s">
        <v>877</v>
      </c>
      <c r="H38" s="161"/>
      <c r="I38" s="161"/>
      <c r="J38" s="161"/>
      <c r="K38" s="161"/>
      <c r="L38" s="161"/>
      <c r="M38" s="161"/>
      <c r="N38" s="161"/>
      <c r="O38" s="161"/>
      <c r="P38" s="161"/>
      <c r="Q38" s="161"/>
      <c r="R38" s="161"/>
      <c r="S38" s="161"/>
      <c r="T38" s="161"/>
      <c r="U38" s="161"/>
      <c r="V38" s="161"/>
      <c r="W38" s="161"/>
      <c r="X38" s="161"/>
      <c r="Y38" s="161"/>
      <c r="Z38" s="161"/>
      <c r="AA38" s="161"/>
      <c r="AB38" s="161"/>
      <c r="AC38" s="161"/>
    </row>
    <row r="39" spans="1:29" ht="409.5" customHeight="1">
      <c r="A39" s="432" t="s">
        <v>642</v>
      </c>
      <c r="B39" s="400" t="s">
        <v>643</v>
      </c>
      <c r="C39" s="400"/>
      <c r="D39" s="400"/>
      <c r="E39" s="400" t="s">
        <v>644</v>
      </c>
      <c r="F39" s="400" t="s">
        <v>645</v>
      </c>
      <c r="G39" s="401" t="s">
        <v>646</v>
      </c>
      <c r="H39" s="161"/>
      <c r="I39" s="161"/>
      <c r="J39" s="161"/>
      <c r="K39" s="161"/>
      <c r="L39" s="161"/>
      <c r="M39" s="161"/>
      <c r="N39" s="161"/>
      <c r="O39" s="161"/>
      <c r="P39" s="161"/>
      <c r="Q39" s="161"/>
      <c r="R39" s="161"/>
      <c r="S39" s="161"/>
      <c r="T39" s="161"/>
      <c r="U39" s="161"/>
      <c r="V39" s="161"/>
      <c r="W39" s="161"/>
      <c r="X39" s="161"/>
      <c r="Y39" s="161"/>
      <c r="Z39" s="161"/>
      <c r="AA39" s="161"/>
      <c r="AB39" s="161"/>
      <c r="AC39" s="161"/>
    </row>
    <row r="40" spans="1:29" ht="409.5" customHeight="1">
      <c r="A40" s="454" t="s">
        <v>647</v>
      </c>
      <c r="B40" s="444" t="s">
        <v>648</v>
      </c>
      <c r="C40" s="444" t="s">
        <v>649</v>
      </c>
      <c r="D40" s="444" t="s">
        <v>650</v>
      </c>
      <c r="E40" s="444" t="s">
        <v>651</v>
      </c>
      <c r="F40" s="444" t="s">
        <v>339</v>
      </c>
      <c r="G40" s="456" t="s">
        <v>652</v>
      </c>
      <c r="H40" s="161"/>
      <c r="I40" s="161"/>
      <c r="J40" s="161"/>
      <c r="K40" s="161"/>
      <c r="L40" s="161"/>
      <c r="M40" s="161"/>
      <c r="N40" s="161"/>
      <c r="O40" s="161"/>
      <c r="P40" s="161"/>
      <c r="Q40" s="161"/>
      <c r="R40" s="161"/>
      <c r="S40" s="161"/>
      <c r="T40" s="161"/>
      <c r="U40" s="161"/>
      <c r="V40" s="161"/>
      <c r="W40" s="161"/>
      <c r="X40" s="161"/>
      <c r="Y40" s="161"/>
      <c r="Z40" s="161"/>
      <c r="AA40" s="161"/>
      <c r="AB40" s="161"/>
      <c r="AC40" s="161"/>
    </row>
    <row r="41" spans="1:29" ht="369.75" customHeight="1">
      <c r="A41" s="399" t="s">
        <v>859</v>
      </c>
      <c r="B41" s="400" t="s">
        <v>860</v>
      </c>
      <c r="C41" s="400" t="s">
        <v>861</v>
      </c>
      <c r="D41" s="400" t="s">
        <v>862</v>
      </c>
      <c r="E41" s="400" t="s">
        <v>863</v>
      </c>
      <c r="F41" s="400" t="s">
        <v>864</v>
      </c>
      <c r="G41" s="401" t="s">
        <v>865</v>
      </c>
      <c r="H41" s="161"/>
      <c r="I41" s="161"/>
      <c r="J41" s="161"/>
      <c r="K41" s="161"/>
      <c r="L41" s="161"/>
      <c r="M41" s="161"/>
      <c r="N41" s="161"/>
      <c r="O41" s="161"/>
      <c r="P41" s="161"/>
      <c r="Q41" s="161"/>
      <c r="R41" s="161"/>
      <c r="S41" s="161"/>
      <c r="T41" s="161"/>
      <c r="U41" s="161"/>
      <c r="V41" s="161"/>
      <c r="W41" s="161"/>
      <c r="X41" s="161"/>
      <c r="Y41" s="161"/>
      <c r="Z41" s="161"/>
      <c r="AA41" s="161"/>
      <c r="AB41" s="161"/>
      <c r="AC41" s="161"/>
    </row>
    <row r="42" spans="1:29" ht="269.25" customHeight="1">
      <c r="A42" s="435" t="s">
        <v>1074</v>
      </c>
      <c r="B42" s="444" t="s">
        <v>1075</v>
      </c>
      <c r="C42" s="444" t="s">
        <v>1076</v>
      </c>
      <c r="D42" s="444" t="s">
        <v>1077</v>
      </c>
      <c r="E42" s="444" t="s">
        <v>1078</v>
      </c>
      <c r="F42" s="467" t="s">
        <v>1079</v>
      </c>
      <c r="G42" s="468" t="s">
        <v>1080</v>
      </c>
      <c r="H42" s="161"/>
      <c r="I42" s="161"/>
      <c r="J42" s="161"/>
      <c r="K42" s="161"/>
      <c r="L42" s="161"/>
      <c r="M42" s="161"/>
      <c r="N42" s="161"/>
      <c r="O42" s="161"/>
      <c r="P42" s="161"/>
      <c r="Q42" s="161"/>
      <c r="R42" s="161"/>
      <c r="S42" s="161"/>
      <c r="T42" s="161"/>
      <c r="U42" s="161"/>
      <c r="V42" s="161"/>
      <c r="W42" s="161"/>
      <c r="X42" s="161"/>
      <c r="Y42" s="161"/>
      <c r="Z42" s="161"/>
      <c r="AA42" s="161"/>
      <c r="AB42" s="161"/>
      <c r="AC42" s="161"/>
    </row>
    <row r="43" spans="1:29" ht="14.25" customHeight="1">
      <c r="A43" s="469" t="s">
        <v>882</v>
      </c>
      <c r="B43" s="470" t="s">
        <v>883</v>
      </c>
      <c r="C43" s="470" t="s">
        <v>884</v>
      </c>
      <c r="D43" s="471"/>
      <c r="E43" s="471"/>
      <c r="F43" s="470" t="s">
        <v>800</v>
      </c>
      <c r="G43" s="472" t="s">
        <v>885</v>
      </c>
      <c r="H43" s="15"/>
      <c r="I43" s="15"/>
      <c r="J43" s="15"/>
      <c r="K43" s="15"/>
      <c r="L43" s="15"/>
      <c r="M43" s="15"/>
      <c r="N43" s="15"/>
      <c r="O43" s="15"/>
      <c r="P43" s="15"/>
      <c r="Q43" s="15"/>
      <c r="R43" s="15"/>
      <c r="S43" s="15"/>
      <c r="T43" s="15"/>
      <c r="U43" s="15"/>
      <c r="V43" s="15"/>
      <c r="W43" s="15"/>
      <c r="X43" s="15"/>
      <c r="Y43" s="15"/>
      <c r="Z43" s="15"/>
      <c r="AA43" s="15"/>
      <c r="AB43" s="15"/>
      <c r="AC43" s="15"/>
    </row>
    <row r="44" spans="1:29" ht="14.25" customHeight="1">
      <c r="A44" s="435" t="s">
        <v>2647</v>
      </c>
      <c r="B44" s="436" t="s">
        <v>879</v>
      </c>
      <c r="C44" s="436" t="s">
        <v>880</v>
      </c>
      <c r="D44" s="436" t="s">
        <v>881</v>
      </c>
      <c r="E44" s="436"/>
      <c r="F44" s="436" t="s">
        <v>800</v>
      </c>
      <c r="G44" s="473" t="str">
        <f>HYPERLINK("https://centraide-rcoq.ca/soq/demande-de-financement-au-fonds-durgence-covid-19-pour-les-organismes-communautaires/","https://centraide-rcoq.ca/soq/demande-de-financement-au-fonds-durgence-covid-19-pour-les-organismes-communautaires/")</f>
        <v>https://centraide-rcoq.ca/soq/demande-de-financement-au-fonds-durgence-covid-19-pour-les-organismes-communautaires/</v>
      </c>
      <c r="H44" s="161"/>
      <c r="I44" s="161"/>
      <c r="J44" s="161"/>
      <c r="K44" s="161"/>
      <c r="L44" s="161"/>
      <c r="M44" s="161"/>
      <c r="N44" s="161"/>
      <c r="O44" s="161"/>
      <c r="P44" s="161"/>
      <c r="Q44" s="161"/>
      <c r="R44" s="161"/>
      <c r="S44" s="161"/>
      <c r="T44" s="161"/>
      <c r="U44" s="161"/>
      <c r="V44" s="161"/>
      <c r="W44" s="161"/>
      <c r="X44" s="161"/>
      <c r="Y44" s="161"/>
      <c r="Z44" s="161"/>
      <c r="AA44" s="161"/>
      <c r="AB44" s="161"/>
      <c r="AC44" s="161"/>
    </row>
    <row r="45" spans="1:29" ht="14.25" customHeight="1">
      <c r="A45" s="432" t="s">
        <v>964</v>
      </c>
      <c r="B45" s="433" t="s">
        <v>965</v>
      </c>
      <c r="C45" s="433" t="s">
        <v>966</v>
      </c>
      <c r="D45" s="433" t="s">
        <v>967</v>
      </c>
      <c r="E45" s="433" t="s">
        <v>965</v>
      </c>
      <c r="F45" s="29" t="s">
        <v>93</v>
      </c>
      <c r="G45" s="474" t="s">
        <v>968</v>
      </c>
      <c r="H45" s="161"/>
      <c r="I45" s="161"/>
      <c r="J45" s="161"/>
      <c r="K45" s="161"/>
      <c r="L45" s="161"/>
      <c r="M45" s="161"/>
      <c r="N45" s="161"/>
      <c r="O45" s="161"/>
      <c r="P45" s="161"/>
      <c r="Q45" s="161"/>
      <c r="R45" s="161"/>
      <c r="S45" s="161"/>
      <c r="T45" s="161"/>
      <c r="U45" s="161"/>
      <c r="V45" s="161"/>
      <c r="W45" s="161"/>
      <c r="X45" s="161"/>
      <c r="Y45" s="161"/>
      <c r="Z45" s="161"/>
      <c r="AA45" s="161"/>
      <c r="AB45" s="161"/>
      <c r="AC45" s="161"/>
    </row>
    <row r="46" spans="1:29" ht="203">
      <c r="A46" s="69" t="s">
        <v>899</v>
      </c>
      <c r="B46" s="33" t="s">
        <v>900</v>
      </c>
      <c r="C46" s="29" t="s">
        <v>2648</v>
      </c>
      <c r="D46" s="21"/>
      <c r="E46" s="29" t="s">
        <v>902</v>
      </c>
      <c r="F46" s="29" t="s">
        <v>903</v>
      </c>
      <c r="G46" s="30" t="s">
        <v>904</v>
      </c>
      <c r="H46" s="9"/>
      <c r="I46" s="9"/>
      <c r="J46" s="9"/>
      <c r="K46" s="9"/>
      <c r="L46" s="9"/>
      <c r="M46" s="9"/>
      <c r="N46" s="9"/>
      <c r="O46" s="9"/>
      <c r="P46" s="9"/>
      <c r="Q46" s="9"/>
      <c r="R46" s="9"/>
      <c r="S46" s="9"/>
      <c r="T46" s="9"/>
      <c r="U46" s="9"/>
      <c r="V46" s="9"/>
      <c r="W46" s="9"/>
      <c r="X46" s="9"/>
      <c r="Y46" s="9"/>
      <c r="Z46" s="9"/>
      <c r="AA46" s="9"/>
      <c r="AB46" s="9"/>
      <c r="AC46" s="9"/>
    </row>
    <row r="47" spans="1:29" ht="14.25" customHeight="1">
      <c r="A47" s="432" t="s">
        <v>975</v>
      </c>
      <c r="B47" s="433" t="s">
        <v>976</v>
      </c>
      <c r="C47" s="433" t="s">
        <v>977</v>
      </c>
      <c r="D47" s="433"/>
      <c r="E47" s="433" t="s">
        <v>978</v>
      </c>
      <c r="F47" s="433" t="s">
        <v>93</v>
      </c>
      <c r="G47" s="475" t="s">
        <v>979</v>
      </c>
      <c r="H47" s="161"/>
      <c r="I47" s="161"/>
      <c r="J47" s="161"/>
      <c r="K47" s="161"/>
      <c r="L47" s="161"/>
      <c r="M47" s="161"/>
      <c r="N47" s="161"/>
      <c r="O47" s="161"/>
      <c r="P47" s="161"/>
      <c r="Q47" s="161"/>
      <c r="R47" s="161"/>
      <c r="S47" s="161"/>
      <c r="T47" s="161"/>
      <c r="U47" s="161"/>
      <c r="V47" s="161"/>
      <c r="W47" s="161"/>
      <c r="X47" s="161"/>
      <c r="Y47" s="161"/>
      <c r="Z47" s="161"/>
      <c r="AA47" s="161"/>
      <c r="AB47" s="161"/>
      <c r="AC47" s="161"/>
    </row>
    <row r="48" spans="1:29" ht="14.25" customHeight="1">
      <c r="A48" s="19" t="s">
        <v>980</v>
      </c>
      <c r="B48" s="29" t="s">
        <v>981</v>
      </c>
      <c r="C48" s="29" t="s">
        <v>664</v>
      </c>
      <c r="D48" s="29" t="s">
        <v>982</v>
      </c>
      <c r="E48" s="29" t="s">
        <v>983</v>
      </c>
      <c r="F48" s="29" t="s">
        <v>984</v>
      </c>
      <c r="G48" s="81" t="s">
        <v>985</v>
      </c>
      <c r="H48" s="83"/>
      <c r="I48" s="83"/>
      <c r="J48" s="83"/>
      <c r="K48" s="83"/>
      <c r="L48" s="83"/>
      <c r="M48" s="83"/>
      <c r="N48" s="83"/>
      <c r="O48" s="83"/>
      <c r="P48" s="83"/>
      <c r="Q48" s="83"/>
      <c r="R48" s="83"/>
      <c r="S48" s="83"/>
      <c r="T48" s="83"/>
      <c r="U48" s="83"/>
      <c r="V48" s="83"/>
      <c r="W48" s="83"/>
      <c r="X48" s="83"/>
      <c r="Y48" s="83"/>
      <c r="Z48" s="83"/>
      <c r="AA48" s="83"/>
      <c r="AB48" s="83"/>
      <c r="AC48" s="83"/>
    </row>
    <row r="49" spans="1:29" ht="14.25" customHeight="1">
      <c r="A49" s="432" t="s">
        <v>986</v>
      </c>
      <c r="B49" s="433" t="s">
        <v>987</v>
      </c>
      <c r="C49" s="433" t="s">
        <v>988</v>
      </c>
      <c r="D49" s="433" t="s">
        <v>989</v>
      </c>
      <c r="E49" s="433" t="s">
        <v>990</v>
      </c>
      <c r="F49" s="433" t="s">
        <v>991</v>
      </c>
      <c r="G49" s="475" t="s">
        <v>992</v>
      </c>
      <c r="H49" s="161"/>
      <c r="I49" s="161"/>
      <c r="J49" s="161"/>
      <c r="K49" s="161"/>
      <c r="L49" s="161"/>
      <c r="M49" s="161"/>
      <c r="N49" s="161"/>
      <c r="O49" s="161"/>
      <c r="P49" s="161"/>
      <c r="Q49" s="161"/>
      <c r="R49" s="161"/>
      <c r="S49" s="161"/>
      <c r="T49" s="161"/>
      <c r="U49" s="161"/>
      <c r="V49" s="161"/>
      <c r="W49" s="161"/>
      <c r="X49" s="161"/>
      <c r="Y49" s="161"/>
      <c r="Z49" s="161"/>
      <c r="AA49" s="161"/>
      <c r="AB49" s="161"/>
      <c r="AC49" s="161"/>
    </row>
    <row r="50" spans="1:29" ht="14.25" customHeight="1">
      <c r="A50" s="435" t="s">
        <v>993</v>
      </c>
      <c r="B50" s="436" t="s">
        <v>994</v>
      </c>
      <c r="C50" s="436" t="s">
        <v>2649</v>
      </c>
      <c r="D50" s="436" t="s">
        <v>996</v>
      </c>
      <c r="E50" s="436" t="s">
        <v>997</v>
      </c>
      <c r="F50" s="436" t="s">
        <v>998</v>
      </c>
      <c r="G50" s="464" t="s">
        <v>999</v>
      </c>
      <c r="H50" s="161"/>
      <c r="I50" s="161"/>
      <c r="J50" s="161"/>
      <c r="K50" s="161"/>
      <c r="L50" s="161"/>
      <c r="M50" s="161"/>
      <c r="N50" s="161"/>
      <c r="O50" s="161"/>
      <c r="P50" s="161"/>
      <c r="Q50" s="161"/>
      <c r="R50" s="161"/>
      <c r="S50" s="161"/>
      <c r="T50" s="161"/>
      <c r="U50" s="161"/>
      <c r="V50" s="161"/>
      <c r="W50" s="161"/>
      <c r="X50" s="161"/>
      <c r="Y50" s="161"/>
      <c r="Z50" s="161"/>
      <c r="AA50" s="161"/>
      <c r="AB50" s="161"/>
      <c r="AC50" s="161"/>
    </row>
    <row r="51" spans="1:29" ht="14.25" customHeight="1">
      <c r="A51" s="399" t="s">
        <v>1007</v>
      </c>
      <c r="B51" s="400" t="s">
        <v>1008</v>
      </c>
      <c r="C51" s="400"/>
      <c r="D51" s="400"/>
      <c r="E51" s="400" t="s">
        <v>1009</v>
      </c>
      <c r="F51" s="400" t="s">
        <v>1010</v>
      </c>
      <c r="G51" s="401" t="s">
        <v>1011</v>
      </c>
      <c r="H51" s="161"/>
      <c r="I51" s="161"/>
      <c r="J51" s="161"/>
      <c r="K51" s="161"/>
      <c r="L51" s="161"/>
      <c r="M51" s="161"/>
      <c r="N51" s="161"/>
      <c r="O51" s="161"/>
      <c r="P51" s="161"/>
      <c r="Q51" s="161"/>
      <c r="R51" s="161"/>
      <c r="S51" s="161"/>
      <c r="T51" s="161"/>
      <c r="U51" s="161"/>
      <c r="V51" s="161"/>
      <c r="W51" s="161"/>
      <c r="X51" s="161"/>
      <c r="Y51" s="161"/>
      <c r="Z51" s="161"/>
      <c r="AA51" s="161"/>
      <c r="AB51" s="161"/>
      <c r="AC51" s="161"/>
    </row>
    <row r="52" spans="1:29" ht="14.25" customHeight="1">
      <c r="A52" s="69" t="s">
        <v>1106</v>
      </c>
      <c r="B52" s="29" t="s">
        <v>1107</v>
      </c>
      <c r="C52" s="29" t="s">
        <v>1108</v>
      </c>
      <c r="D52" s="21"/>
      <c r="E52" s="29" t="s">
        <v>1109</v>
      </c>
      <c r="F52" s="29" t="s">
        <v>1110</v>
      </c>
      <c r="G52" s="30" t="s">
        <v>1111</v>
      </c>
      <c r="H52" s="9"/>
      <c r="I52" s="9"/>
      <c r="J52" s="9"/>
      <c r="K52" s="9"/>
      <c r="L52" s="9"/>
      <c r="M52" s="9"/>
      <c r="N52" s="9"/>
      <c r="O52" s="9"/>
      <c r="P52" s="9"/>
      <c r="Q52" s="9"/>
      <c r="R52" s="9"/>
      <c r="S52" s="9"/>
      <c r="T52" s="9"/>
      <c r="U52" s="9"/>
      <c r="V52" s="9"/>
      <c r="W52" s="9"/>
      <c r="X52" s="9"/>
      <c r="Y52" s="9"/>
      <c r="Z52" s="9"/>
      <c r="AA52" s="9"/>
      <c r="AB52" s="9"/>
      <c r="AC52" s="9"/>
    </row>
    <row r="53" spans="1:29" ht="222" customHeight="1">
      <c r="A53" s="399" t="s">
        <v>1101</v>
      </c>
      <c r="B53" s="400" t="s">
        <v>1102</v>
      </c>
      <c r="C53" s="400"/>
      <c r="D53" s="400"/>
      <c r="E53" s="400" t="s">
        <v>1103</v>
      </c>
      <c r="F53" s="400"/>
      <c r="G53" s="476" t="s">
        <v>1104</v>
      </c>
      <c r="H53" s="160" t="s">
        <v>1105</v>
      </c>
      <c r="I53" s="161"/>
      <c r="J53" s="161"/>
      <c r="K53" s="161"/>
      <c r="L53" s="161"/>
      <c r="M53" s="161"/>
      <c r="N53" s="161"/>
      <c r="O53" s="161"/>
      <c r="P53" s="161"/>
      <c r="Q53" s="161"/>
      <c r="R53" s="161"/>
      <c r="S53" s="161"/>
      <c r="T53" s="161"/>
      <c r="U53" s="161"/>
      <c r="V53" s="161"/>
      <c r="W53" s="161"/>
      <c r="X53" s="161"/>
      <c r="Y53" s="161"/>
      <c r="Z53" s="161"/>
      <c r="AA53" s="161"/>
      <c r="AB53" s="161"/>
      <c r="AC53" s="161"/>
    </row>
    <row r="54" spans="1:29" ht="139.5" customHeight="1">
      <c r="A54" s="435" t="s">
        <v>2650</v>
      </c>
      <c r="B54" s="436" t="s">
        <v>1146</v>
      </c>
      <c r="C54" s="436" t="s">
        <v>1147</v>
      </c>
      <c r="D54" s="436" t="s">
        <v>1148</v>
      </c>
      <c r="E54" s="436" t="s">
        <v>1149</v>
      </c>
      <c r="F54" s="436" t="s">
        <v>1150</v>
      </c>
      <c r="G54" s="468" t="s">
        <v>1151</v>
      </c>
      <c r="H54" s="225"/>
      <c r="I54" s="225"/>
      <c r="J54" s="225"/>
      <c r="K54" s="225"/>
      <c r="L54" s="225"/>
      <c r="M54" s="225"/>
      <c r="N54" s="225"/>
      <c r="O54" s="225"/>
      <c r="P54" s="225"/>
      <c r="Q54" s="225"/>
      <c r="R54" s="225"/>
      <c r="S54" s="225"/>
      <c r="T54" s="225"/>
      <c r="U54" s="225"/>
      <c r="V54" s="225"/>
      <c r="W54" s="225"/>
      <c r="X54" s="225"/>
      <c r="Y54" s="225"/>
      <c r="Z54" s="225"/>
      <c r="AA54" s="225"/>
      <c r="AB54" s="225"/>
      <c r="AC54" s="225"/>
    </row>
    <row r="55" spans="1:29" ht="139.5" customHeight="1">
      <c r="A55" s="432" t="s">
        <v>1152</v>
      </c>
      <c r="B55" s="433" t="s">
        <v>1153</v>
      </c>
      <c r="C55" s="433" t="s">
        <v>1154</v>
      </c>
      <c r="D55" s="433" t="s">
        <v>1155</v>
      </c>
      <c r="E55" s="433" t="s">
        <v>1156</v>
      </c>
      <c r="F55" s="477">
        <v>45016</v>
      </c>
      <c r="G55" s="434" t="s">
        <v>1157</v>
      </c>
      <c r="H55" s="225"/>
      <c r="I55" s="225"/>
      <c r="J55" s="225"/>
      <c r="K55" s="225"/>
      <c r="L55" s="225"/>
      <c r="M55" s="225"/>
      <c r="N55" s="225"/>
      <c r="O55" s="225"/>
      <c r="P55" s="225"/>
      <c r="Q55" s="225"/>
      <c r="R55" s="225"/>
      <c r="S55" s="225"/>
      <c r="T55" s="225"/>
      <c r="U55" s="225"/>
      <c r="V55" s="225"/>
      <c r="W55" s="225"/>
      <c r="X55" s="225"/>
      <c r="Y55" s="225"/>
      <c r="Z55" s="225"/>
      <c r="AA55" s="225"/>
      <c r="AB55" s="225"/>
      <c r="AC55" s="225"/>
    </row>
    <row r="56" spans="1:29" ht="319.5" customHeight="1">
      <c r="A56" s="478" t="s">
        <v>1202</v>
      </c>
      <c r="B56" s="444" t="s">
        <v>1203</v>
      </c>
      <c r="C56" s="479" t="s">
        <v>1204</v>
      </c>
      <c r="D56" s="444" t="s">
        <v>1205</v>
      </c>
      <c r="E56" s="444" t="s">
        <v>1206</v>
      </c>
      <c r="F56" s="444" t="s">
        <v>1207</v>
      </c>
      <c r="G56" s="456" t="s">
        <v>1208</v>
      </c>
      <c r="H56" s="161"/>
      <c r="I56" s="161"/>
      <c r="J56" s="161"/>
      <c r="K56" s="161"/>
      <c r="L56" s="161"/>
      <c r="M56" s="161"/>
      <c r="N56" s="161"/>
      <c r="O56" s="161"/>
      <c r="P56" s="161"/>
      <c r="Q56" s="161"/>
      <c r="R56" s="161"/>
      <c r="S56" s="161"/>
      <c r="T56" s="161"/>
      <c r="U56" s="161"/>
      <c r="V56" s="161"/>
      <c r="W56" s="161"/>
      <c r="X56" s="161"/>
      <c r="Y56" s="161"/>
      <c r="Z56" s="161"/>
      <c r="AA56" s="161"/>
      <c r="AB56" s="161"/>
      <c r="AC56" s="161"/>
    </row>
    <row r="57" spans="1:29" ht="319.5" customHeight="1">
      <c r="A57" s="480" t="s">
        <v>1209</v>
      </c>
      <c r="B57" s="400" t="s">
        <v>1210</v>
      </c>
      <c r="C57" s="403"/>
      <c r="D57" s="400"/>
      <c r="E57" s="400"/>
      <c r="F57" s="400" t="s">
        <v>339</v>
      </c>
      <c r="G57" s="401" t="s">
        <v>1212</v>
      </c>
      <c r="H57" s="161"/>
      <c r="I57" s="161"/>
      <c r="J57" s="161"/>
      <c r="K57" s="161"/>
      <c r="L57" s="161"/>
      <c r="M57" s="161"/>
      <c r="N57" s="161"/>
      <c r="O57" s="161"/>
      <c r="P57" s="161"/>
      <c r="Q57" s="161"/>
      <c r="R57" s="161"/>
      <c r="S57" s="161"/>
      <c r="T57" s="161"/>
      <c r="U57" s="161"/>
      <c r="V57" s="161"/>
      <c r="W57" s="161"/>
      <c r="X57" s="161"/>
      <c r="Y57" s="161"/>
      <c r="Z57" s="161"/>
      <c r="AA57" s="161"/>
      <c r="AB57" s="161"/>
      <c r="AC57" s="161"/>
    </row>
    <row r="58" spans="1:29" ht="319.5" customHeight="1">
      <c r="A58" s="478" t="s">
        <v>1263</v>
      </c>
      <c r="B58" s="444"/>
      <c r="C58" s="479"/>
      <c r="D58" s="444"/>
      <c r="E58" s="444"/>
      <c r="F58" s="444" t="s">
        <v>1264</v>
      </c>
      <c r="G58" s="456" t="s">
        <v>1265</v>
      </c>
      <c r="H58" s="161"/>
      <c r="I58" s="161"/>
      <c r="J58" s="161"/>
      <c r="K58" s="161"/>
      <c r="L58" s="161"/>
      <c r="M58" s="161"/>
      <c r="N58" s="161"/>
      <c r="O58" s="161"/>
      <c r="P58" s="161"/>
      <c r="Q58" s="161"/>
      <c r="R58" s="161"/>
      <c r="S58" s="161"/>
      <c r="T58" s="161"/>
      <c r="U58" s="161"/>
      <c r="V58" s="161"/>
      <c r="W58" s="161"/>
      <c r="X58" s="161"/>
      <c r="Y58" s="161"/>
      <c r="Z58" s="161"/>
      <c r="AA58" s="161"/>
      <c r="AB58" s="161"/>
      <c r="AC58" s="161"/>
    </row>
    <row r="59" spans="1:29" ht="14.25" customHeight="1">
      <c r="A59" s="432" t="s">
        <v>1303</v>
      </c>
      <c r="B59" s="433" t="s">
        <v>1304</v>
      </c>
      <c r="C59" s="433" t="s">
        <v>1305</v>
      </c>
      <c r="D59" s="433" t="s">
        <v>1306</v>
      </c>
      <c r="E59" s="433" t="s">
        <v>1307</v>
      </c>
      <c r="F59" s="433" t="s">
        <v>1308</v>
      </c>
      <c r="G59" s="434" t="s">
        <v>1309</v>
      </c>
      <c r="H59" s="161"/>
      <c r="I59" s="161"/>
      <c r="J59" s="161"/>
      <c r="K59" s="161"/>
      <c r="L59" s="161"/>
      <c r="M59" s="161"/>
      <c r="N59" s="161"/>
      <c r="O59" s="161"/>
      <c r="P59" s="161"/>
      <c r="Q59" s="161"/>
      <c r="R59" s="161"/>
      <c r="S59" s="161"/>
      <c r="T59" s="161"/>
      <c r="U59" s="161"/>
      <c r="V59" s="161"/>
      <c r="W59" s="161"/>
      <c r="X59" s="161"/>
      <c r="Y59" s="161"/>
      <c r="Z59" s="161"/>
      <c r="AA59" s="161"/>
      <c r="AB59" s="161"/>
      <c r="AC59" s="161"/>
    </row>
    <row r="60" spans="1:29" ht="352.5" customHeight="1">
      <c r="A60" s="481" t="s">
        <v>1334</v>
      </c>
      <c r="B60" s="482" t="s">
        <v>1335</v>
      </c>
      <c r="C60" s="482" t="s">
        <v>2651</v>
      </c>
      <c r="D60" s="444"/>
      <c r="E60" s="436" t="s">
        <v>1338</v>
      </c>
      <c r="F60" s="483" t="s">
        <v>1339</v>
      </c>
      <c r="G60" s="484" t="s">
        <v>2652</v>
      </c>
      <c r="H60" s="161"/>
      <c r="I60" s="161"/>
      <c r="J60" s="161"/>
      <c r="K60" s="161"/>
      <c r="L60" s="161"/>
      <c r="M60" s="161"/>
      <c r="N60" s="161"/>
      <c r="O60" s="161"/>
      <c r="P60" s="161"/>
      <c r="Q60" s="161"/>
      <c r="R60" s="161"/>
      <c r="S60" s="161"/>
      <c r="T60" s="161"/>
      <c r="U60" s="161"/>
      <c r="V60" s="161"/>
      <c r="W60" s="161"/>
      <c r="X60" s="161"/>
      <c r="Y60" s="161"/>
      <c r="Z60" s="161"/>
      <c r="AA60" s="161"/>
      <c r="AB60" s="161"/>
      <c r="AC60" s="161"/>
    </row>
    <row r="61" spans="1:29" ht="409.6" customHeight="1">
      <c r="A61" s="432" t="s">
        <v>1341</v>
      </c>
      <c r="B61" s="433" t="s">
        <v>1342</v>
      </c>
      <c r="C61" s="433" t="s">
        <v>2653</v>
      </c>
      <c r="D61" s="433" t="s">
        <v>2654</v>
      </c>
      <c r="E61" s="433" t="s">
        <v>2655</v>
      </c>
      <c r="F61" s="439" t="s">
        <v>1346</v>
      </c>
      <c r="G61" s="485" t="str">
        <f>HYPERLINK("https://www.delagglo.ca/fr/services/financement/39/pret-covid-19","https://www.delagglo.ca/fr/services/financement/39/pret-covid-19")</f>
        <v>https://www.delagglo.ca/fr/services/financement/39/pret-covid-19</v>
      </c>
      <c r="H61" s="161"/>
      <c r="I61" s="161"/>
      <c r="J61" s="161"/>
      <c r="K61" s="161"/>
      <c r="L61" s="161"/>
      <c r="M61" s="161"/>
      <c r="N61" s="161"/>
      <c r="O61" s="161"/>
      <c r="P61" s="161"/>
      <c r="Q61" s="161"/>
      <c r="R61" s="161"/>
      <c r="S61" s="161"/>
      <c r="T61" s="161"/>
      <c r="U61" s="161"/>
      <c r="V61" s="161"/>
      <c r="W61" s="161"/>
      <c r="X61" s="161"/>
      <c r="Y61" s="161"/>
      <c r="Z61" s="161"/>
      <c r="AA61" s="161"/>
      <c r="AB61" s="161"/>
      <c r="AC61" s="161"/>
    </row>
    <row r="62" spans="1:29" ht="352.5" customHeight="1">
      <c r="A62" s="19" t="s">
        <v>1366</v>
      </c>
      <c r="B62" s="436" t="s">
        <v>1367</v>
      </c>
      <c r="C62" s="436" t="s">
        <v>2656</v>
      </c>
      <c r="D62" s="436" t="s">
        <v>2657</v>
      </c>
      <c r="E62" s="436" t="s">
        <v>2658</v>
      </c>
      <c r="F62" s="436" t="s">
        <v>1371</v>
      </c>
      <c r="G62" s="486" t="s">
        <v>1372</v>
      </c>
      <c r="H62" s="161"/>
      <c r="I62" s="161"/>
      <c r="J62" s="161"/>
      <c r="K62" s="161"/>
      <c r="L62" s="161"/>
      <c r="M62" s="161"/>
      <c r="N62" s="161"/>
      <c r="O62" s="161"/>
      <c r="P62" s="161"/>
      <c r="Q62" s="161"/>
      <c r="R62" s="161"/>
      <c r="S62" s="161"/>
      <c r="T62" s="161"/>
      <c r="U62" s="161"/>
      <c r="V62" s="161"/>
      <c r="W62" s="161"/>
      <c r="X62" s="161"/>
      <c r="Y62" s="161"/>
      <c r="Z62" s="161"/>
      <c r="AA62" s="161"/>
      <c r="AB62" s="161"/>
      <c r="AC62" s="161"/>
    </row>
    <row r="63" spans="1:29" ht="14.25" customHeight="1">
      <c r="A63" s="19" t="s">
        <v>1702</v>
      </c>
      <c r="B63" s="122" t="s">
        <v>1703</v>
      </c>
      <c r="C63" s="123" t="s">
        <v>1704</v>
      </c>
      <c r="D63" s="29" t="s">
        <v>1705</v>
      </c>
      <c r="E63" s="122" t="s">
        <v>1706</v>
      </c>
      <c r="F63" s="29" t="s">
        <v>1707</v>
      </c>
      <c r="G63" s="30" t="s">
        <v>1708</v>
      </c>
      <c r="H63" s="9"/>
      <c r="I63" s="9"/>
      <c r="J63" s="9"/>
      <c r="K63" s="9"/>
      <c r="L63" s="9"/>
      <c r="M63" s="9"/>
      <c r="N63" s="9"/>
      <c r="O63" s="9"/>
      <c r="P63" s="9"/>
      <c r="Q63" s="9"/>
      <c r="R63" s="9"/>
      <c r="S63" s="9"/>
      <c r="T63" s="9"/>
      <c r="U63" s="9"/>
      <c r="V63" s="9"/>
      <c r="W63" s="9"/>
      <c r="X63" s="9"/>
      <c r="Y63" s="9"/>
      <c r="Z63" s="9"/>
      <c r="AA63" s="9"/>
      <c r="AB63" s="9"/>
      <c r="AC63" s="9"/>
    </row>
    <row r="64" spans="1:29" ht="352.5" customHeight="1">
      <c r="A64" s="478" t="s">
        <v>1747</v>
      </c>
      <c r="B64" s="444" t="s">
        <v>1748</v>
      </c>
      <c r="C64" s="487" t="s">
        <v>1749</v>
      </c>
      <c r="D64" s="444" t="s">
        <v>1750</v>
      </c>
      <c r="E64" s="444" t="s">
        <v>1751</v>
      </c>
      <c r="F64" s="444" t="s">
        <v>1752</v>
      </c>
      <c r="G64" s="456" t="s">
        <v>1753</v>
      </c>
      <c r="H64" s="161"/>
      <c r="I64" s="161"/>
      <c r="J64" s="161"/>
      <c r="K64" s="161"/>
      <c r="L64" s="161"/>
      <c r="M64" s="161"/>
      <c r="N64" s="161"/>
      <c r="O64" s="161"/>
      <c r="P64" s="161"/>
      <c r="Q64" s="161"/>
      <c r="R64" s="161"/>
      <c r="S64" s="161"/>
      <c r="T64" s="161"/>
      <c r="U64" s="161"/>
      <c r="V64" s="161"/>
      <c r="W64" s="161"/>
      <c r="X64" s="161"/>
      <c r="Y64" s="161"/>
      <c r="Z64" s="161"/>
      <c r="AA64" s="161"/>
      <c r="AB64" s="161"/>
      <c r="AC64" s="161"/>
    </row>
    <row r="65" spans="1:29" ht="372" customHeight="1">
      <c r="A65" s="399" t="s">
        <v>2244</v>
      </c>
      <c r="B65" s="400" t="s">
        <v>2245</v>
      </c>
      <c r="C65" s="400" t="s">
        <v>2246</v>
      </c>
      <c r="D65" s="400" t="s">
        <v>2247</v>
      </c>
      <c r="E65" s="400" t="s">
        <v>2248</v>
      </c>
      <c r="F65" s="400" t="s">
        <v>2249</v>
      </c>
      <c r="G65" s="401" t="s">
        <v>2250</v>
      </c>
      <c r="H65" s="161"/>
      <c r="I65" s="161"/>
      <c r="J65" s="161"/>
      <c r="K65" s="161"/>
      <c r="L65" s="161"/>
      <c r="M65" s="161"/>
      <c r="N65" s="161"/>
      <c r="O65" s="161"/>
      <c r="P65" s="161"/>
      <c r="Q65" s="161"/>
      <c r="R65" s="161"/>
      <c r="S65" s="161"/>
      <c r="T65" s="161"/>
      <c r="U65" s="161"/>
      <c r="V65" s="161"/>
      <c r="W65" s="161"/>
      <c r="X65" s="161"/>
      <c r="Y65" s="161"/>
      <c r="Z65" s="161"/>
      <c r="AA65" s="161"/>
      <c r="AB65" s="161"/>
      <c r="AC65" s="161"/>
    </row>
    <row r="66" spans="1:29" ht="14.25" customHeight="1">
      <c r="A66" s="435" t="s">
        <v>1437</v>
      </c>
      <c r="B66" s="436" t="s">
        <v>1438</v>
      </c>
      <c r="C66" s="488" t="s">
        <v>2659</v>
      </c>
      <c r="D66" s="436"/>
      <c r="E66" s="436" t="s">
        <v>1440</v>
      </c>
      <c r="F66" s="436" t="s">
        <v>1441</v>
      </c>
      <c r="G66" s="489" t="s">
        <v>1442</v>
      </c>
      <c r="H66" s="161"/>
      <c r="I66" s="161"/>
      <c r="J66" s="161"/>
      <c r="K66" s="161"/>
      <c r="L66" s="161"/>
      <c r="M66" s="161"/>
      <c r="N66" s="161"/>
      <c r="O66" s="161"/>
      <c r="P66" s="161"/>
      <c r="Q66" s="161"/>
      <c r="R66" s="161"/>
      <c r="S66" s="161"/>
      <c r="T66" s="161"/>
      <c r="U66" s="161"/>
      <c r="V66" s="161"/>
      <c r="W66" s="161"/>
      <c r="X66" s="161"/>
      <c r="Y66" s="161"/>
      <c r="Z66" s="161"/>
      <c r="AA66" s="161"/>
      <c r="AB66" s="161"/>
      <c r="AC66" s="161"/>
    </row>
    <row r="67" spans="1:29" ht="14.25" customHeight="1">
      <c r="A67" s="432" t="s">
        <v>1431</v>
      </c>
      <c r="B67" s="433" t="s">
        <v>1432</v>
      </c>
      <c r="C67" s="433" t="s">
        <v>1433</v>
      </c>
      <c r="D67" s="433"/>
      <c r="E67" s="433" t="s">
        <v>1434</v>
      </c>
      <c r="F67" s="433" t="s">
        <v>1435</v>
      </c>
      <c r="G67" s="490" t="s">
        <v>1436</v>
      </c>
      <c r="H67" s="161"/>
      <c r="I67" s="161"/>
      <c r="J67" s="161"/>
      <c r="K67" s="161"/>
      <c r="L67" s="161"/>
      <c r="M67" s="161"/>
      <c r="N67" s="161"/>
      <c r="O67" s="161"/>
      <c r="P67" s="161"/>
      <c r="Q67" s="161"/>
      <c r="R67" s="161"/>
      <c r="S67" s="161"/>
      <c r="T67" s="161"/>
      <c r="U67" s="161"/>
      <c r="V67" s="161"/>
      <c r="W67" s="161"/>
      <c r="X67" s="161"/>
      <c r="Y67" s="161"/>
      <c r="Z67" s="161"/>
      <c r="AA67" s="161"/>
      <c r="AB67" s="161"/>
      <c r="AC67" s="161"/>
    </row>
    <row r="68" spans="1:29" ht="14.25" customHeight="1">
      <c r="A68" s="19" t="s">
        <v>1443</v>
      </c>
      <c r="B68" s="29" t="s">
        <v>2660</v>
      </c>
      <c r="C68" s="29" t="s">
        <v>1445</v>
      </c>
      <c r="D68" s="29" t="s">
        <v>1446</v>
      </c>
      <c r="E68" s="29" t="s">
        <v>1447</v>
      </c>
      <c r="F68" s="29" t="s">
        <v>1448</v>
      </c>
      <c r="G68" s="70" t="s">
        <v>1449</v>
      </c>
      <c r="H68" s="9"/>
      <c r="I68" s="9"/>
      <c r="J68" s="9"/>
      <c r="K68" s="9"/>
      <c r="L68" s="9"/>
      <c r="M68" s="9"/>
      <c r="N68" s="9"/>
      <c r="O68" s="9"/>
      <c r="P68" s="9"/>
      <c r="Q68" s="9"/>
      <c r="R68" s="9"/>
      <c r="S68" s="9"/>
      <c r="T68" s="9"/>
      <c r="U68" s="9"/>
      <c r="V68" s="9"/>
      <c r="W68" s="9"/>
      <c r="X68" s="9"/>
      <c r="Y68" s="9"/>
      <c r="Z68" s="9"/>
      <c r="AA68" s="9"/>
      <c r="AB68" s="9"/>
      <c r="AC68" s="9"/>
    </row>
    <row r="69" spans="1:29" ht="352.5" customHeight="1">
      <c r="A69" s="432" t="s">
        <v>1551</v>
      </c>
      <c r="B69" s="433" t="s">
        <v>1552</v>
      </c>
      <c r="C69" s="433" t="s">
        <v>1553</v>
      </c>
      <c r="D69" s="433" t="s">
        <v>1554</v>
      </c>
      <c r="E69" s="433" t="s">
        <v>1555</v>
      </c>
      <c r="F69" s="433" t="s">
        <v>1556</v>
      </c>
      <c r="G69" s="491" t="s">
        <v>1557</v>
      </c>
      <c r="H69" s="161"/>
      <c r="I69" s="161"/>
      <c r="J69" s="161"/>
      <c r="K69" s="161"/>
      <c r="L69" s="161"/>
      <c r="M69" s="161"/>
      <c r="N69" s="161"/>
      <c r="O69" s="161"/>
      <c r="P69" s="161"/>
      <c r="Q69" s="161"/>
      <c r="R69" s="161"/>
      <c r="S69" s="161"/>
      <c r="T69" s="161"/>
      <c r="U69" s="161"/>
      <c r="V69" s="161"/>
      <c r="W69" s="161"/>
      <c r="X69" s="161"/>
      <c r="Y69" s="161"/>
      <c r="Z69" s="161"/>
      <c r="AA69" s="161"/>
      <c r="AB69" s="161"/>
      <c r="AC69" s="161"/>
    </row>
    <row r="70" spans="1:29" ht="352.5" customHeight="1">
      <c r="A70" s="454" t="s">
        <v>1615</v>
      </c>
      <c r="B70" s="492" t="s">
        <v>2661</v>
      </c>
      <c r="C70" s="444" t="s">
        <v>1617</v>
      </c>
      <c r="D70" s="444" t="s">
        <v>1618</v>
      </c>
      <c r="E70" s="444" t="s">
        <v>1619</v>
      </c>
      <c r="F70" s="444" t="s">
        <v>1620</v>
      </c>
      <c r="G70" s="456" t="s">
        <v>1621</v>
      </c>
      <c r="H70" s="161"/>
      <c r="I70" s="161"/>
      <c r="J70" s="161"/>
      <c r="K70" s="161"/>
      <c r="L70" s="161"/>
      <c r="M70" s="161"/>
      <c r="N70" s="161"/>
      <c r="O70" s="161"/>
      <c r="P70" s="161"/>
      <c r="Q70" s="161"/>
      <c r="R70" s="161"/>
      <c r="S70" s="161"/>
      <c r="T70" s="161"/>
      <c r="U70" s="161"/>
      <c r="V70" s="161"/>
      <c r="W70" s="161"/>
      <c r="X70" s="161"/>
      <c r="Y70" s="161"/>
      <c r="Z70" s="161"/>
      <c r="AA70" s="161"/>
      <c r="AB70" s="161"/>
      <c r="AC70" s="161"/>
    </row>
    <row r="71" spans="1:29" ht="390" customHeight="1">
      <c r="A71" s="19" t="s">
        <v>1635</v>
      </c>
      <c r="B71" s="29" t="s">
        <v>1636</v>
      </c>
      <c r="C71" s="29" t="s">
        <v>1637</v>
      </c>
      <c r="D71" s="21"/>
      <c r="E71" s="29" t="s">
        <v>2662</v>
      </c>
      <c r="F71" s="29" t="s">
        <v>1639</v>
      </c>
      <c r="G71" s="120" t="s">
        <v>1640</v>
      </c>
      <c r="H71" s="68"/>
      <c r="I71" s="68"/>
      <c r="J71" s="68"/>
      <c r="K71" s="68"/>
      <c r="L71" s="68"/>
      <c r="M71" s="68"/>
      <c r="N71" s="68"/>
      <c r="O71" s="68"/>
      <c r="P71" s="68"/>
      <c r="Q71" s="68"/>
      <c r="R71" s="68"/>
      <c r="S71" s="68"/>
      <c r="T71" s="68"/>
      <c r="U71" s="68"/>
      <c r="V71" s="68"/>
      <c r="W71" s="68"/>
      <c r="X71" s="68"/>
      <c r="Y71" s="68"/>
      <c r="Z71" s="68"/>
      <c r="AA71" s="68"/>
      <c r="AB71" s="68"/>
      <c r="AC71" s="68"/>
    </row>
    <row r="72" spans="1:29" ht="390" customHeight="1">
      <c r="A72" s="435" t="s">
        <v>1469</v>
      </c>
      <c r="B72" s="493" t="s">
        <v>1470</v>
      </c>
      <c r="C72" s="436" t="s">
        <v>1471</v>
      </c>
      <c r="D72" s="444"/>
      <c r="E72" s="436" t="s">
        <v>1472</v>
      </c>
      <c r="F72" s="436" t="s">
        <v>1473</v>
      </c>
      <c r="G72" s="464" t="s">
        <v>1474</v>
      </c>
      <c r="H72" s="152"/>
      <c r="I72" s="152"/>
      <c r="J72" s="152"/>
      <c r="K72" s="152"/>
      <c r="L72" s="152"/>
      <c r="M72" s="152"/>
      <c r="N72" s="152"/>
      <c r="O72" s="152"/>
      <c r="P72" s="152"/>
      <c r="Q72" s="152"/>
      <c r="R72" s="152"/>
      <c r="S72" s="152"/>
      <c r="T72" s="152"/>
      <c r="U72" s="152"/>
      <c r="V72" s="152"/>
      <c r="W72" s="152"/>
      <c r="X72" s="152"/>
      <c r="Y72" s="152"/>
      <c r="Z72" s="152"/>
      <c r="AA72" s="152"/>
      <c r="AB72" s="152"/>
      <c r="AC72" s="152"/>
    </row>
    <row r="73" spans="1:29" ht="390" customHeight="1">
      <c r="A73" s="480" t="s">
        <v>1657</v>
      </c>
      <c r="B73" s="400" t="s">
        <v>1658</v>
      </c>
      <c r="C73" s="400" t="s">
        <v>1659</v>
      </c>
      <c r="D73" s="400" t="s">
        <v>1660</v>
      </c>
      <c r="E73" s="400" t="s">
        <v>1661</v>
      </c>
      <c r="F73" s="400" t="s">
        <v>1662</v>
      </c>
      <c r="G73" s="401" t="s">
        <v>1663</v>
      </c>
      <c r="H73" s="152"/>
      <c r="I73" s="152"/>
      <c r="J73" s="152"/>
      <c r="K73" s="152"/>
      <c r="L73" s="152"/>
      <c r="M73" s="152"/>
      <c r="N73" s="152"/>
      <c r="O73" s="152"/>
      <c r="P73" s="152"/>
      <c r="Q73" s="152"/>
      <c r="R73" s="152"/>
      <c r="S73" s="152"/>
      <c r="T73" s="152"/>
      <c r="U73" s="152"/>
      <c r="V73" s="152"/>
      <c r="W73" s="152"/>
      <c r="X73" s="152"/>
      <c r="Y73" s="152"/>
      <c r="Z73" s="152"/>
      <c r="AA73" s="152"/>
      <c r="AB73" s="152"/>
      <c r="AC73" s="152"/>
    </row>
    <row r="74" spans="1:29" ht="196.5" customHeight="1">
      <c r="A74" s="435" t="s">
        <v>1664</v>
      </c>
      <c r="B74" s="436" t="s">
        <v>1665</v>
      </c>
      <c r="C74" s="436" t="s">
        <v>1666</v>
      </c>
      <c r="D74" s="436" t="s">
        <v>1667</v>
      </c>
      <c r="E74" s="436" t="s">
        <v>1668</v>
      </c>
      <c r="F74" s="436" t="s">
        <v>1669</v>
      </c>
      <c r="G74" s="468" t="s">
        <v>1670</v>
      </c>
      <c r="H74" s="161"/>
      <c r="I74" s="161"/>
      <c r="J74" s="161"/>
      <c r="K74" s="161"/>
      <c r="L74" s="161"/>
      <c r="M74" s="161"/>
      <c r="N74" s="161"/>
      <c r="O74" s="161"/>
      <c r="P74" s="161"/>
      <c r="Q74" s="161"/>
      <c r="R74" s="161"/>
      <c r="S74" s="161"/>
      <c r="T74" s="161"/>
      <c r="U74" s="161"/>
      <c r="V74" s="161"/>
      <c r="W74" s="161"/>
      <c r="X74" s="161"/>
      <c r="Y74" s="161"/>
      <c r="Z74" s="161"/>
      <c r="AA74" s="161"/>
      <c r="AB74" s="161"/>
      <c r="AC74" s="161"/>
    </row>
    <row r="75" spans="1:29" ht="14.25" customHeight="1">
      <c r="A75" s="432" t="s">
        <v>1475</v>
      </c>
      <c r="B75" s="494" t="s">
        <v>2663</v>
      </c>
      <c r="C75" s="433" t="s">
        <v>1477</v>
      </c>
      <c r="D75" s="433" t="s">
        <v>1478</v>
      </c>
      <c r="E75" s="433" t="s">
        <v>1479</v>
      </c>
      <c r="F75" s="433" t="s">
        <v>2664</v>
      </c>
      <c r="G75" s="495" t="s">
        <v>999</v>
      </c>
      <c r="H75" s="161"/>
      <c r="I75" s="161"/>
      <c r="J75" s="161"/>
      <c r="K75" s="161"/>
      <c r="L75" s="161"/>
      <c r="M75" s="161"/>
      <c r="N75" s="161"/>
      <c r="O75" s="161"/>
      <c r="P75" s="161"/>
      <c r="Q75" s="161"/>
      <c r="R75" s="161"/>
      <c r="S75" s="161"/>
      <c r="T75" s="161"/>
      <c r="U75" s="161"/>
      <c r="V75" s="161"/>
      <c r="W75" s="161"/>
      <c r="X75" s="161"/>
      <c r="Y75" s="161"/>
      <c r="Z75" s="161"/>
      <c r="AA75" s="161"/>
      <c r="AB75" s="161"/>
      <c r="AC75" s="161"/>
    </row>
    <row r="76" spans="1:29" ht="293.25" customHeight="1">
      <c r="A76" s="435" t="s">
        <v>1722</v>
      </c>
      <c r="B76" s="493" t="s">
        <v>1723</v>
      </c>
      <c r="C76" s="436" t="s">
        <v>1724</v>
      </c>
      <c r="D76" s="444"/>
      <c r="E76" s="436" t="s">
        <v>1725</v>
      </c>
      <c r="F76" s="436" t="s">
        <v>1726</v>
      </c>
      <c r="G76" s="496" t="s">
        <v>1727</v>
      </c>
      <c r="H76" s="161"/>
      <c r="I76" s="161"/>
      <c r="J76" s="161"/>
      <c r="K76" s="161"/>
      <c r="L76" s="161"/>
      <c r="M76" s="161"/>
      <c r="N76" s="161"/>
      <c r="O76" s="161"/>
      <c r="P76" s="161"/>
      <c r="Q76" s="161"/>
      <c r="R76" s="161"/>
      <c r="S76" s="161"/>
      <c r="T76" s="161"/>
      <c r="U76" s="161"/>
      <c r="V76" s="161"/>
      <c r="W76" s="161"/>
      <c r="X76" s="161"/>
      <c r="Y76" s="161"/>
      <c r="Z76" s="161"/>
      <c r="AA76" s="161"/>
      <c r="AB76" s="161"/>
      <c r="AC76" s="161"/>
    </row>
    <row r="77" spans="1:29" ht="293.25" customHeight="1">
      <c r="A77" s="480" t="s">
        <v>1759</v>
      </c>
      <c r="B77" s="400" t="s">
        <v>1760</v>
      </c>
      <c r="C77" s="400" t="s">
        <v>2665</v>
      </c>
      <c r="D77" s="400" t="s">
        <v>1762</v>
      </c>
      <c r="E77" s="400" t="s">
        <v>1763</v>
      </c>
      <c r="F77" s="400" t="s">
        <v>1764</v>
      </c>
      <c r="G77" s="401" t="s">
        <v>1765</v>
      </c>
      <c r="H77" s="161"/>
      <c r="I77" s="161"/>
      <c r="J77" s="161"/>
      <c r="K77" s="161"/>
      <c r="L77" s="161"/>
      <c r="M77" s="161"/>
      <c r="N77" s="161"/>
      <c r="O77" s="161"/>
      <c r="P77" s="161"/>
      <c r="Q77" s="161"/>
      <c r="R77" s="161"/>
      <c r="S77" s="161"/>
      <c r="T77" s="161"/>
      <c r="U77" s="161"/>
      <c r="V77" s="161"/>
      <c r="W77" s="161"/>
      <c r="X77" s="161"/>
      <c r="Y77" s="161"/>
      <c r="Z77" s="161"/>
      <c r="AA77" s="161"/>
      <c r="AB77" s="161"/>
      <c r="AC77" s="161"/>
    </row>
    <row r="78" spans="1:29" ht="151.5" customHeight="1">
      <c r="A78" s="435" t="s">
        <v>1766</v>
      </c>
      <c r="B78" s="436" t="s">
        <v>1767</v>
      </c>
      <c r="C78" s="483" t="s">
        <v>2666</v>
      </c>
      <c r="D78" s="444"/>
      <c r="E78" s="436" t="s">
        <v>1769</v>
      </c>
      <c r="F78" s="436" t="s">
        <v>1770</v>
      </c>
      <c r="G78" s="437" t="s">
        <v>1771</v>
      </c>
      <c r="H78" s="161"/>
      <c r="I78" s="161"/>
      <c r="J78" s="161"/>
      <c r="K78" s="161"/>
      <c r="L78" s="161"/>
      <c r="M78" s="161"/>
      <c r="N78" s="161"/>
      <c r="O78" s="161"/>
      <c r="P78" s="161"/>
      <c r="Q78" s="161"/>
      <c r="R78" s="161"/>
      <c r="S78" s="161"/>
      <c r="T78" s="161"/>
      <c r="U78" s="161"/>
      <c r="V78" s="161"/>
      <c r="W78" s="161"/>
      <c r="X78" s="161"/>
      <c r="Y78" s="161"/>
      <c r="Z78" s="161"/>
      <c r="AA78" s="161"/>
      <c r="AB78" s="161"/>
      <c r="AC78" s="161"/>
    </row>
    <row r="79" spans="1:29" ht="144.5">
      <c r="A79" s="432" t="s">
        <v>1772</v>
      </c>
      <c r="B79" s="433" t="s">
        <v>2667</v>
      </c>
      <c r="C79" s="497" t="s">
        <v>1774</v>
      </c>
      <c r="D79" s="433" t="s">
        <v>1775</v>
      </c>
      <c r="E79" s="433" t="s">
        <v>66</v>
      </c>
      <c r="F79" s="433" t="s">
        <v>66</v>
      </c>
      <c r="G79" s="434" t="s">
        <v>1776</v>
      </c>
      <c r="H79" s="161"/>
      <c r="I79" s="161"/>
      <c r="J79" s="161"/>
      <c r="K79" s="161"/>
      <c r="L79" s="161"/>
      <c r="M79" s="161"/>
      <c r="N79" s="161"/>
      <c r="O79" s="161"/>
      <c r="P79" s="161"/>
      <c r="Q79" s="161"/>
      <c r="R79" s="161"/>
      <c r="S79" s="161"/>
      <c r="T79" s="161"/>
      <c r="U79" s="161"/>
      <c r="V79" s="161"/>
      <c r="W79" s="161"/>
      <c r="X79" s="161"/>
      <c r="Y79" s="161"/>
      <c r="Z79" s="161"/>
      <c r="AA79" s="161"/>
      <c r="AB79" s="161"/>
      <c r="AC79" s="161"/>
    </row>
    <row r="80" spans="1:29" ht="159.5">
      <c r="A80" s="435" t="s">
        <v>1777</v>
      </c>
      <c r="B80" s="436" t="s">
        <v>1778</v>
      </c>
      <c r="C80" s="498" t="s">
        <v>1779</v>
      </c>
      <c r="D80" s="436" t="s">
        <v>1780</v>
      </c>
      <c r="E80" s="436" t="s">
        <v>572</v>
      </c>
      <c r="F80" s="436" t="s">
        <v>521</v>
      </c>
      <c r="G80" s="468" t="s">
        <v>1781</v>
      </c>
      <c r="H80" s="161"/>
      <c r="I80" s="161"/>
      <c r="J80" s="161"/>
      <c r="K80" s="161"/>
      <c r="L80" s="161"/>
      <c r="M80" s="161"/>
      <c r="N80" s="161"/>
      <c r="O80" s="161"/>
      <c r="P80" s="161"/>
      <c r="Q80" s="161"/>
      <c r="R80" s="161"/>
      <c r="S80" s="161"/>
      <c r="T80" s="161"/>
      <c r="U80" s="161"/>
      <c r="V80" s="161"/>
      <c r="W80" s="161"/>
      <c r="X80" s="161"/>
      <c r="Y80" s="161"/>
      <c r="Z80" s="161"/>
      <c r="AA80" s="161"/>
      <c r="AB80" s="161"/>
      <c r="AC80" s="161"/>
    </row>
    <row r="81" spans="1:29" ht="14.25" customHeight="1">
      <c r="A81" s="432" t="s">
        <v>1809</v>
      </c>
      <c r="B81" s="433" t="s">
        <v>2668</v>
      </c>
      <c r="C81" s="499" t="s">
        <v>684</v>
      </c>
      <c r="D81" s="400"/>
      <c r="E81" s="433" t="s">
        <v>2669</v>
      </c>
      <c r="F81" s="433" t="s">
        <v>1346</v>
      </c>
      <c r="G81" s="485" t="str">
        <f>HYPERLINK("https://www.canada.ca/fr/ministere-finances/nouvelles/2020/03/soutien-supplementaire-aux-entreprises-canadiennes-pour-faire-face-aux-repercussions-economiques-de-la-covid19.html#_New_Loan_Programs","https://www.canada.ca/fr/ministere-finances/nouvelles/2020/03/soutien-supplementaire-aux-entreprises-canadiennes-pour-faire-face-aux-repercussions-economiques-de-la-covid19.html#_New_Loan_Programs")</f>
        <v>https://www.canada.ca/fr/ministere-finances/nouvelles/2020/03/soutien-supplementaire-aux-entreprises-canadiennes-pour-faire-face-aux-repercussions-economiques-de-la-covid19.html#_New_Loan_Programs</v>
      </c>
      <c r="H81" s="161"/>
      <c r="I81" s="161"/>
      <c r="J81" s="161"/>
      <c r="K81" s="161"/>
      <c r="L81" s="161"/>
      <c r="M81" s="161"/>
      <c r="N81" s="161"/>
      <c r="O81" s="161"/>
      <c r="P81" s="161"/>
      <c r="Q81" s="161"/>
      <c r="R81" s="161"/>
      <c r="S81" s="161"/>
      <c r="T81" s="161"/>
      <c r="U81" s="161"/>
      <c r="V81" s="161"/>
      <c r="W81" s="161"/>
      <c r="X81" s="161"/>
      <c r="Y81" s="161"/>
      <c r="Z81" s="161"/>
      <c r="AA81" s="161"/>
      <c r="AB81" s="161"/>
      <c r="AC81" s="161"/>
    </row>
    <row r="82" spans="1:29" ht="14.25" customHeight="1">
      <c r="A82" s="454" t="s">
        <v>2045</v>
      </c>
      <c r="B82" s="444" t="s">
        <v>2046</v>
      </c>
      <c r="C82" s="444" t="s">
        <v>452</v>
      </c>
      <c r="D82" s="444" t="s">
        <v>2047</v>
      </c>
      <c r="E82" s="436" t="s">
        <v>2048</v>
      </c>
      <c r="F82" s="436" t="s">
        <v>2049</v>
      </c>
      <c r="G82" s="468" t="s">
        <v>2050</v>
      </c>
      <c r="H82" s="161"/>
      <c r="I82" s="161"/>
      <c r="J82" s="161"/>
      <c r="K82" s="161"/>
      <c r="L82" s="161"/>
      <c r="M82" s="161"/>
      <c r="N82" s="161"/>
      <c r="O82" s="161"/>
      <c r="P82" s="161"/>
      <c r="Q82" s="161"/>
      <c r="R82" s="161"/>
      <c r="S82" s="161"/>
      <c r="T82" s="161"/>
      <c r="U82" s="161"/>
      <c r="V82" s="161"/>
      <c r="W82" s="161"/>
      <c r="X82" s="161"/>
      <c r="Y82" s="161"/>
      <c r="Z82" s="161"/>
      <c r="AA82" s="161"/>
      <c r="AB82" s="161"/>
      <c r="AC82" s="161"/>
    </row>
    <row r="83" spans="1:29" ht="396.75" customHeight="1">
      <c r="A83" s="399" t="s">
        <v>2218</v>
      </c>
      <c r="B83" s="400"/>
      <c r="C83" s="400"/>
      <c r="D83" s="400" t="s">
        <v>2219</v>
      </c>
      <c r="E83" s="400" t="s">
        <v>2220</v>
      </c>
      <c r="F83" s="400" t="s">
        <v>2221</v>
      </c>
      <c r="G83" s="401" t="s">
        <v>2222</v>
      </c>
      <c r="H83" s="161"/>
      <c r="I83" s="161"/>
      <c r="J83" s="161"/>
      <c r="K83" s="161"/>
      <c r="L83" s="161"/>
      <c r="M83" s="161"/>
      <c r="N83" s="161"/>
      <c r="O83" s="161"/>
      <c r="P83" s="161"/>
      <c r="Q83" s="161"/>
      <c r="R83" s="161"/>
      <c r="S83" s="161"/>
      <c r="T83" s="161"/>
      <c r="U83" s="161"/>
      <c r="V83" s="161"/>
      <c r="W83" s="161"/>
      <c r="X83" s="161"/>
      <c r="Y83" s="161"/>
      <c r="Z83" s="161"/>
      <c r="AA83" s="161"/>
      <c r="AB83" s="161"/>
      <c r="AC83" s="161"/>
    </row>
    <row r="84" spans="1:29" ht="390" customHeight="1">
      <c r="A84" s="478" t="s">
        <v>1651</v>
      </c>
      <c r="B84" s="444" t="s">
        <v>1652</v>
      </c>
      <c r="C84" s="444" t="s">
        <v>1653</v>
      </c>
      <c r="D84" s="444"/>
      <c r="E84" s="444" t="s">
        <v>1654</v>
      </c>
      <c r="F84" s="444" t="s">
        <v>1655</v>
      </c>
      <c r="G84" s="460" t="s">
        <v>1656</v>
      </c>
      <c r="H84" s="152"/>
      <c r="I84" s="152"/>
      <c r="J84" s="152"/>
      <c r="K84" s="152"/>
      <c r="L84" s="152"/>
      <c r="M84" s="152"/>
      <c r="N84" s="152"/>
      <c r="O84" s="152"/>
      <c r="P84" s="152"/>
      <c r="Q84" s="152"/>
      <c r="R84" s="152"/>
      <c r="S84" s="152"/>
      <c r="T84" s="152"/>
      <c r="U84" s="152"/>
      <c r="V84" s="152"/>
      <c r="W84" s="152"/>
      <c r="X84" s="152"/>
      <c r="Y84" s="152"/>
      <c r="Z84" s="152"/>
      <c r="AA84" s="152"/>
      <c r="AB84" s="152"/>
      <c r="AC84" s="152"/>
    </row>
    <row r="85" spans="1:29" ht="14.25" customHeight="1">
      <c r="A85" s="104" t="s">
        <v>1488</v>
      </c>
      <c r="B85" s="105" t="s">
        <v>1489</v>
      </c>
      <c r="C85" s="106" t="s">
        <v>1490</v>
      </c>
      <c r="D85" s="106" t="s">
        <v>2670</v>
      </c>
      <c r="E85" s="106" t="s">
        <v>1492</v>
      </c>
      <c r="F85" s="106" t="s">
        <v>521</v>
      </c>
      <c r="G85" s="109" t="s">
        <v>1493</v>
      </c>
      <c r="H85" s="108"/>
      <c r="I85" s="108"/>
      <c r="J85" s="108"/>
      <c r="K85" s="108"/>
      <c r="L85" s="108"/>
      <c r="M85" s="108"/>
      <c r="N85" s="108"/>
      <c r="O85" s="108"/>
      <c r="P85" s="108"/>
      <c r="Q85" s="108"/>
      <c r="R85" s="108"/>
      <c r="S85" s="108"/>
      <c r="T85" s="108"/>
      <c r="U85" s="108"/>
      <c r="V85" s="108"/>
      <c r="W85" s="108"/>
      <c r="X85" s="108"/>
      <c r="Y85" s="108"/>
      <c r="Z85" s="108"/>
      <c r="AA85" s="108"/>
      <c r="AB85" s="108"/>
      <c r="AC85" s="108"/>
    </row>
    <row r="86" spans="1:29" ht="369.75" customHeight="1">
      <c r="A86" s="454" t="s">
        <v>2671</v>
      </c>
      <c r="B86" s="444" t="s">
        <v>2672</v>
      </c>
      <c r="C86" s="444"/>
      <c r="D86" s="444" t="s">
        <v>2673</v>
      </c>
      <c r="E86" s="500" t="s">
        <v>2674</v>
      </c>
      <c r="F86" s="444" t="s">
        <v>1467</v>
      </c>
      <c r="G86" s="456" t="s">
        <v>2675</v>
      </c>
      <c r="H86" s="161"/>
      <c r="I86" s="161"/>
      <c r="J86" s="161"/>
      <c r="K86" s="161"/>
      <c r="L86" s="161"/>
      <c r="M86" s="161"/>
      <c r="N86" s="161"/>
      <c r="O86" s="161"/>
      <c r="P86" s="161"/>
      <c r="Q86" s="161"/>
      <c r="R86" s="161"/>
      <c r="S86" s="161"/>
      <c r="T86" s="161"/>
      <c r="U86" s="161"/>
      <c r="V86" s="161"/>
      <c r="W86" s="161"/>
      <c r="X86" s="161"/>
      <c r="Y86" s="161"/>
      <c r="Z86" s="161"/>
      <c r="AA86" s="161"/>
      <c r="AB86" s="161"/>
      <c r="AC86" s="161"/>
    </row>
    <row r="87" spans="1:29" ht="258" customHeight="1">
      <c r="A87" s="399" t="s">
        <v>2190</v>
      </c>
      <c r="B87" s="447" t="s">
        <v>2191</v>
      </c>
      <c r="C87" s="447" t="s">
        <v>2192</v>
      </c>
      <c r="D87" s="400"/>
      <c r="E87" s="400" t="s">
        <v>2676</v>
      </c>
      <c r="F87" s="400" t="s">
        <v>2677</v>
      </c>
      <c r="G87" s="501" t="s">
        <v>2678</v>
      </c>
      <c r="H87" s="161"/>
      <c r="I87" s="161"/>
      <c r="J87" s="161"/>
      <c r="K87" s="161"/>
      <c r="L87" s="161"/>
      <c r="M87" s="161"/>
      <c r="N87" s="161"/>
      <c r="O87" s="161"/>
      <c r="P87" s="161"/>
      <c r="Q87" s="161"/>
      <c r="R87" s="161"/>
      <c r="S87" s="161"/>
      <c r="T87" s="161"/>
      <c r="U87" s="161"/>
      <c r="V87" s="161"/>
      <c r="W87" s="161"/>
      <c r="X87" s="161"/>
      <c r="Y87" s="161"/>
      <c r="Z87" s="161"/>
      <c r="AA87" s="161"/>
      <c r="AB87" s="161"/>
      <c r="AC87" s="161"/>
    </row>
    <row r="88" spans="1:29" ht="396.75" customHeight="1">
      <c r="A88" s="435" t="s">
        <v>1812</v>
      </c>
      <c r="B88" s="436" t="s">
        <v>1813</v>
      </c>
      <c r="C88" s="436" t="s">
        <v>1814</v>
      </c>
      <c r="D88" s="444"/>
      <c r="E88" s="436" t="s">
        <v>1815</v>
      </c>
      <c r="F88" s="436" t="s">
        <v>1448</v>
      </c>
      <c r="G88" s="437" t="s">
        <v>1816</v>
      </c>
      <c r="H88" s="161"/>
      <c r="I88" s="161"/>
      <c r="J88" s="161"/>
      <c r="K88" s="161"/>
      <c r="L88" s="161"/>
      <c r="M88" s="161"/>
      <c r="N88" s="161"/>
      <c r="O88" s="161"/>
      <c r="P88" s="161"/>
      <c r="Q88" s="161"/>
      <c r="R88" s="161"/>
      <c r="S88" s="161"/>
      <c r="T88" s="161"/>
      <c r="U88" s="161"/>
      <c r="V88" s="161"/>
      <c r="W88" s="161"/>
      <c r="X88" s="161"/>
      <c r="Y88" s="161"/>
      <c r="Z88" s="161"/>
      <c r="AA88" s="161"/>
      <c r="AB88" s="161"/>
      <c r="AC88" s="161"/>
    </row>
    <row r="89" spans="1:29" ht="396.75" customHeight="1">
      <c r="A89" s="399" t="s">
        <v>2223</v>
      </c>
      <c r="B89" s="400" t="s">
        <v>2224</v>
      </c>
      <c r="C89" s="400" t="s">
        <v>2225</v>
      </c>
      <c r="D89" s="400" t="s">
        <v>2226</v>
      </c>
      <c r="E89" s="400" t="s">
        <v>2227</v>
      </c>
      <c r="F89" s="400" t="s">
        <v>1467</v>
      </c>
      <c r="G89" s="401" t="s">
        <v>2229</v>
      </c>
      <c r="H89" s="161"/>
      <c r="I89" s="161"/>
      <c r="J89" s="161"/>
      <c r="K89" s="161"/>
      <c r="L89" s="161"/>
      <c r="M89" s="161"/>
      <c r="N89" s="161"/>
      <c r="O89" s="161"/>
      <c r="P89" s="161"/>
      <c r="Q89" s="161"/>
      <c r="R89" s="161"/>
      <c r="S89" s="161"/>
      <c r="T89" s="161"/>
      <c r="U89" s="161"/>
      <c r="V89" s="161"/>
      <c r="W89" s="161"/>
      <c r="X89" s="161"/>
      <c r="Y89" s="161"/>
      <c r="Z89" s="161"/>
      <c r="AA89" s="161"/>
      <c r="AB89" s="161"/>
      <c r="AC89" s="161"/>
    </row>
    <row r="90" spans="1:29" ht="14.25" customHeight="1">
      <c r="A90" s="26" t="s">
        <v>1853</v>
      </c>
      <c r="B90" s="33" t="s">
        <v>1854</v>
      </c>
      <c r="C90" s="21" t="s">
        <v>1855</v>
      </c>
      <c r="D90" s="21"/>
      <c r="E90" s="29" t="s">
        <v>1856</v>
      </c>
      <c r="F90" s="29" t="s">
        <v>1857</v>
      </c>
      <c r="G90" s="41" t="s">
        <v>1858</v>
      </c>
      <c r="H90" s="9"/>
      <c r="I90" s="9"/>
      <c r="J90" s="9"/>
      <c r="K90" s="9"/>
      <c r="L90" s="9"/>
      <c r="M90" s="9"/>
      <c r="N90" s="9"/>
      <c r="O90" s="9"/>
      <c r="P90" s="9"/>
      <c r="Q90" s="9"/>
      <c r="R90" s="9"/>
      <c r="S90" s="9"/>
      <c r="T90" s="9"/>
      <c r="U90" s="9"/>
      <c r="V90" s="9"/>
      <c r="W90" s="9"/>
      <c r="X90" s="9"/>
      <c r="Y90" s="9"/>
      <c r="Z90" s="9"/>
      <c r="AA90" s="9"/>
      <c r="AB90" s="9"/>
      <c r="AC90" s="9"/>
    </row>
    <row r="91" spans="1:29" ht="136.5" customHeight="1">
      <c r="A91" s="502" t="s">
        <v>1873</v>
      </c>
      <c r="B91" s="400" t="s">
        <v>1874</v>
      </c>
      <c r="C91" s="400"/>
      <c r="D91" s="400"/>
      <c r="E91" s="400" t="s">
        <v>1875</v>
      </c>
      <c r="F91" s="400" t="s">
        <v>1876</v>
      </c>
      <c r="G91" s="501" t="s">
        <v>1877</v>
      </c>
      <c r="H91" s="161"/>
      <c r="I91" s="161"/>
      <c r="J91" s="161"/>
      <c r="K91" s="161"/>
      <c r="L91" s="161"/>
      <c r="M91" s="161"/>
      <c r="N91" s="161"/>
      <c r="O91" s="161"/>
      <c r="P91" s="161"/>
      <c r="Q91" s="161"/>
      <c r="R91" s="161"/>
      <c r="S91" s="161"/>
      <c r="T91" s="161"/>
      <c r="U91" s="161"/>
      <c r="V91" s="161"/>
      <c r="W91" s="161"/>
      <c r="X91" s="161"/>
      <c r="Y91" s="161"/>
      <c r="Z91" s="161"/>
      <c r="AA91" s="161"/>
      <c r="AB91" s="161"/>
      <c r="AC91" s="161"/>
    </row>
    <row r="92" spans="1:29" ht="161.25" customHeight="1">
      <c r="A92" s="454" t="s">
        <v>1953</v>
      </c>
      <c r="B92" s="444" t="s">
        <v>1954</v>
      </c>
      <c r="C92" s="444" t="s">
        <v>1955</v>
      </c>
      <c r="D92" s="444" t="s">
        <v>1956</v>
      </c>
      <c r="E92" s="444" t="s">
        <v>1957</v>
      </c>
      <c r="F92" s="503" t="s">
        <v>1958</v>
      </c>
      <c r="G92" s="456" t="s">
        <v>1959</v>
      </c>
      <c r="H92" s="161"/>
      <c r="I92" s="161"/>
      <c r="J92" s="161"/>
      <c r="K92" s="161"/>
      <c r="L92" s="161"/>
      <c r="M92" s="161"/>
      <c r="N92" s="161"/>
      <c r="O92" s="161"/>
      <c r="P92" s="161"/>
      <c r="Q92" s="161"/>
      <c r="R92" s="161"/>
      <c r="S92" s="161"/>
      <c r="T92" s="161"/>
      <c r="U92" s="161"/>
      <c r="V92" s="161"/>
      <c r="W92" s="161"/>
      <c r="X92" s="161"/>
      <c r="Y92" s="161"/>
      <c r="Z92" s="161"/>
      <c r="AA92" s="161"/>
      <c r="AB92" s="161"/>
      <c r="AC92" s="161"/>
    </row>
    <row r="93" spans="1:29" ht="177" customHeight="1">
      <c r="A93" s="399" t="s">
        <v>1960</v>
      </c>
      <c r="B93" s="400" t="s">
        <v>1961</v>
      </c>
      <c r="C93" s="400"/>
      <c r="D93" s="400"/>
      <c r="E93" s="400" t="s">
        <v>2679</v>
      </c>
      <c r="F93" s="504" t="s">
        <v>1467</v>
      </c>
      <c r="G93" s="401" t="s">
        <v>1964</v>
      </c>
      <c r="H93" s="161"/>
      <c r="I93" s="161"/>
      <c r="J93" s="161"/>
      <c r="K93" s="161"/>
      <c r="L93" s="161"/>
      <c r="M93" s="161"/>
      <c r="N93" s="161"/>
      <c r="O93" s="161"/>
      <c r="P93" s="161"/>
      <c r="Q93" s="161"/>
      <c r="R93" s="161"/>
      <c r="S93" s="161"/>
      <c r="T93" s="161"/>
      <c r="U93" s="161"/>
      <c r="V93" s="161"/>
      <c r="W93" s="161"/>
      <c r="X93" s="161"/>
      <c r="Y93" s="161"/>
      <c r="Z93" s="161"/>
      <c r="AA93" s="161"/>
      <c r="AB93" s="161"/>
      <c r="AC93" s="161"/>
    </row>
    <row r="94" spans="1:29" ht="396.75" customHeight="1">
      <c r="A94" s="454" t="s">
        <v>2230</v>
      </c>
      <c r="B94" s="444" t="s">
        <v>2231</v>
      </c>
      <c r="C94" s="444" t="s">
        <v>2232</v>
      </c>
      <c r="D94" s="444" t="s">
        <v>2233</v>
      </c>
      <c r="E94" s="444" t="s">
        <v>2234</v>
      </c>
      <c r="F94" s="444" t="s">
        <v>2235</v>
      </c>
      <c r="G94" s="456" t="s">
        <v>2236</v>
      </c>
      <c r="H94" s="161"/>
      <c r="I94" s="161"/>
      <c r="J94" s="161"/>
      <c r="K94" s="161"/>
      <c r="L94" s="161"/>
      <c r="M94" s="161"/>
      <c r="N94" s="161"/>
      <c r="O94" s="161"/>
      <c r="P94" s="161"/>
      <c r="Q94" s="161"/>
      <c r="R94" s="161"/>
      <c r="S94" s="161"/>
      <c r="T94" s="161"/>
      <c r="U94" s="161"/>
      <c r="V94" s="161"/>
      <c r="W94" s="161"/>
      <c r="X94" s="161"/>
      <c r="Y94" s="161"/>
      <c r="Z94" s="161"/>
      <c r="AA94" s="161"/>
      <c r="AB94" s="161"/>
      <c r="AC94" s="161"/>
    </row>
    <row r="95" spans="1:29" ht="14.25" customHeight="1">
      <c r="A95" s="399" t="s">
        <v>1946</v>
      </c>
      <c r="B95" s="400" t="s">
        <v>1947</v>
      </c>
      <c r="C95" s="400" t="s">
        <v>1948</v>
      </c>
      <c r="D95" s="400" t="s">
        <v>1949</v>
      </c>
      <c r="E95" s="400" t="s">
        <v>1950</v>
      </c>
      <c r="F95" s="504" t="s">
        <v>1951</v>
      </c>
      <c r="G95" s="401" t="s">
        <v>1952</v>
      </c>
      <c r="H95" s="161"/>
      <c r="I95" s="161"/>
      <c r="J95" s="161"/>
      <c r="K95" s="161"/>
      <c r="L95" s="161"/>
      <c r="M95" s="161"/>
      <c r="N95" s="161"/>
      <c r="O95" s="161"/>
      <c r="P95" s="161"/>
      <c r="Q95" s="161"/>
      <c r="R95" s="161"/>
      <c r="S95" s="161"/>
      <c r="T95" s="161"/>
      <c r="U95" s="161"/>
      <c r="V95" s="161"/>
      <c r="W95" s="161"/>
      <c r="X95" s="161"/>
      <c r="Y95" s="161"/>
      <c r="Z95" s="161"/>
      <c r="AA95" s="161"/>
      <c r="AB95" s="161"/>
      <c r="AC95" s="161"/>
    </row>
    <row r="96" spans="1:29" ht="372" customHeight="1">
      <c r="A96" s="454" t="s">
        <v>2269</v>
      </c>
      <c r="B96" s="444" t="s">
        <v>2270</v>
      </c>
      <c r="C96" s="444"/>
      <c r="D96" s="444"/>
      <c r="E96" s="444"/>
      <c r="F96" s="444" t="s">
        <v>1467</v>
      </c>
      <c r="G96" s="456" t="s">
        <v>2271</v>
      </c>
      <c r="H96" s="161"/>
      <c r="I96" s="161"/>
      <c r="J96" s="161"/>
      <c r="K96" s="161"/>
      <c r="L96" s="161"/>
      <c r="M96" s="161"/>
      <c r="N96" s="161"/>
      <c r="O96" s="161"/>
      <c r="P96" s="161"/>
      <c r="Q96" s="161"/>
      <c r="R96" s="161"/>
      <c r="S96" s="161"/>
      <c r="T96" s="161"/>
      <c r="U96" s="161"/>
      <c r="V96" s="161"/>
      <c r="W96" s="161"/>
      <c r="X96" s="161"/>
      <c r="Y96" s="161"/>
      <c r="Z96" s="161"/>
      <c r="AA96" s="161"/>
      <c r="AB96" s="161"/>
      <c r="AC96" s="161"/>
    </row>
    <row r="97" spans="1:29" ht="372" customHeight="1">
      <c r="A97" s="399" t="s">
        <v>2278</v>
      </c>
      <c r="B97" s="400" t="s">
        <v>2279</v>
      </c>
      <c r="C97" s="400"/>
      <c r="D97" s="400"/>
      <c r="E97" s="400"/>
      <c r="F97" s="400" t="s">
        <v>1467</v>
      </c>
      <c r="G97" s="401" t="s">
        <v>2280</v>
      </c>
      <c r="H97" s="161"/>
      <c r="I97" s="161"/>
      <c r="J97" s="161"/>
      <c r="K97" s="161"/>
      <c r="L97" s="161"/>
      <c r="M97" s="161"/>
      <c r="N97" s="161"/>
      <c r="O97" s="161"/>
      <c r="P97" s="161"/>
      <c r="Q97" s="161"/>
      <c r="R97" s="161"/>
      <c r="S97" s="161"/>
      <c r="T97" s="161"/>
      <c r="U97" s="161"/>
      <c r="V97" s="161"/>
      <c r="W97" s="161"/>
      <c r="X97" s="161"/>
      <c r="Y97" s="161"/>
      <c r="Z97" s="161"/>
      <c r="AA97" s="161"/>
      <c r="AB97" s="161"/>
      <c r="AC97" s="161"/>
    </row>
    <row r="98" spans="1:29" ht="372" customHeight="1">
      <c r="A98" s="454" t="s">
        <v>2272</v>
      </c>
      <c r="B98" s="444" t="s">
        <v>2273</v>
      </c>
      <c r="C98" s="444" t="s">
        <v>2274</v>
      </c>
      <c r="D98" s="444"/>
      <c r="E98" s="444" t="s">
        <v>2275</v>
      </c>
      <c r="F98" s="444" t="s">
        <v>2276</v>
      </c>
      <c r="G98" s="456" t="s">
        <v>2277</v>
      </c>
      <c r="H98" s="161"/>
      <c r="I98" s="161"/>
      <c r="J98" s="161"/>
      <c r="K98" s="161"/>
      <c r="L98" s="161"/>
      <c r="M98" s="161"/>
      <c r="N98" s="161"/>
      <c r="O98" s="161"/>
      <c r="P98" s="161"/>
      <c r="Q98" s="161"/>
      <c r="R98" s="161"/>
      <c r="S98" s="161"/>
      <c r="T98" s="161"/>
      <c r="U98" s="161"/>
      <c r="V98" s="161"/>
      <c r="W98" s="161"/>
      <c r="X98" s="161"/>
      <c r="Y98" s="161"/>
      <c r="Z98" s="161"/>
      <c r="AA98" s="161"/>
      <c r="AB98" s="161"/>
      <c r="AC98" s="161"/>
    </row>
    <row r="99" spans="1:29" ht="372" customHeight="1">
      <c r="A99" s="399" t="s">
        <v>2281</v>
      </c>
      <c r="B99" s="400"/>
      <c r="C99" s="400" t="s">
        <v>2282</v>
      </c>
      <c r="D99" s="400"/>
      <c r="E99" s="400"/>
      <c r="F99" s="400" t="s">
        <v>2283</v>
      </c>
      <c r="G99" s="401" t="s">
        <v>2284</v>
      </c>
      <c r="H99" s="161"/>
      <c r="I99" s="161"/>
      <c r="J99" s="161"/>
      <c r="K99" s="161"/>
      <c r="L99" s="161"/>
      <c r="M99" s="161"/>
      <c r="N99" s="161"/>
      <c r="O99" s="161"/>
      <c r="P99" s="161"/>
      <c r="Q99" s="161"/>
      <c r="R99" s="161"/>
      <c r="S99" s="161"/>
      <c r="T99" s="161"/>
      <c r="U99" s="161"/>
      <c r="V99" s="161"/>
      <c r="W99" s="161"/>
      <c r="X99" s="161"/>
      <c r="Y99" s="161"/>
      <c r="Z99" s="161"/>
      <c r="AA99" s="161"/>
      <c r="AB99" s="161"/>
      <c r="AC99" s="161"/>
    </row>
    <row r="100" spans="1:29" ht="372" customHeight="1">
      <c r="A100" s="454" t="s">
        <v>1953</v>
      </c>
      <c r="B100" s="444" t="s">
        <v>2285</v>
      </c>
      <c r="C100" s="444"/>
      <c r="D100" s="444"/>
      <c r="E100" s="444"/>
      <c r="F100" s="444" t="s">
        <v>1467</v>
      </c>
      <c r="G100" s="456" t="s">
        <v>1959</v>
      </c>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row>
    <row r="101" spans="1:29" ht="319">
      <c r="A101" s="432" t="s">
        <v>1734</v>
      </c>
      <c r="B101" s="433" t="s">
        <v>1735</v>
      </c>
      <c r="C101" s="433" t="s">
        <v>1736</v>
      </c>
      <c r="D101" s="400"/>
      <c r="E101" s="433" t="s">
        <v>1737</v>
      </c>
      <c r="F101" s="433" t="s">
        <v>1738</v>
      </c>
      <c r="G101" s="466" t="s">
        <v>1739</v>
      </c>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row>
    <row r="102" spans="1:29" ht="154">
      <c r="A102" s="454" t="s">
        <v>2287</v>
      </c>
      <c r="B102" s="444" t="s">
        <v>2288</v>
      </c>
      <c r="C102" s="444" t="s">
        <v>452</v>
      </c>
      <c r="D102" s="444"/>
      <c r="E102" s="444" t="s">
        <v>2289</v>
      </c>
      <c r="F102" s="444" t="s">
        <v>2680</v>
      </c>
      <c r="G102" s="456" t="s">
        <v>2291</v>
      </c>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row>
    <row r="103" spans="1:29" ht="116">
      <c r="A103" s="432" t="s">
        <v>2292</v>
      </c>
      <c r="B103" s="433" t="s">
        <v>2293</v>
      </c>
      <c r="C103" s="433" t="s">
        <v>684</v>
      </c>
      <c r="D103" s="433" t="s">
        <v>2294</v>
      </c>
      <c r="E103" s="433" t="s">
        <v>2293</v>
      </c>
      <c r="F103" s="433" t="s">
        <v>2295</v>
      </c>
      <c r="G103" s="466" t="s">
        <v>1086</v>
      </c>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row>
    <row r="104" spans="1:29" ht="409.5" customHeight="1">
      <c r="A104" s="435" t="s">
        <v>2315</v>
      </c>
      <c r="B104" s="444" t="s">
        <v>2316</v>
      </c>
      <c r="C104" s="444"/>
      <c r="D104" s="444"/>
      <c r="E104" s="444"/>
      <c r="F104" s="444" t="s">
        <v>1467</v>
      </c>
      <c r="G104" s="456" t="s">
        <v>2318</v>
      </c>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row>
    <row r="105" spans="1:29" ht="203">
      <c r="A105" s="69" t="s">
        <v>2415</v>
      </c>
      <c r="B105" s="29" t="s">
        <v>2416</v>
      </c>
      <c r="C105" s="21"/>
      <c r="D105" s="21"/>
      <c r="E105" s="29" t="s">
        <v>2418</v>
      </c>
      <c r="F105" s="29" t="s">
        <v>2419</v>
      </c>
      <c r="G105" s="31" t="s">
        <v>2420</v>
      </c>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row>
    <row r="106" spans="1:29" ht="270.75" customHeight="1">
      <c r="A106" s="435" t="s">
        <v>2379</v>
      </c>
      <c r="B106" s="436" t="s">
        <v>2380</v>
      </c>
      <c r="C106" s="436" t="s">
        <v>2381</v>
      </c>
      <c r="D106" s="436" t="s">
        <v>2382</v>
      </c>
      <c r="E106" s="436" t="s">
        <v>2383</v>
      </c>
      <c r="F106" s="436" t="s">
        <v>2384</v>
      </c>
      <c r="G106" s="464" t="s">
        <v>2385</v>
      </c>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row>
    <row r="107" spans="1:29" ht="270.75" customHeight="1">
      <c r="A107" s="432" t="s">
        <v>2408</v>
      </c>
      <c r="B107" s="433" t="s">
        <v>2409</v>
      </c>
      <c r="C107" s="433" t="s">
        <v>2410</v>
      </c>
      <c r="D107" s="433" t="s">
        <v>2411</v>
      </c>
      <c r="E107" s="433" t="s">
        <v>2412</v>
      </c>
      <c r="F107" s="433" t="s">
        <v>2413</v>
      </c>
      <c r="G107" s="434" t="s">
        <v>2414</v>
      </c>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row>
    <row r="108" spans="1:29" ht="270.75" customHeight="1">
      <c r="A108" s="454" t="s">
        <v>2426</v>
      </c>
      <c r="B108" s="444" t="s">
        <v>2427</v>
      </c>
      <c r="C108" s="444" t="s">
        <v>2428</v>
      </c>
      <c r="D108" s="444"/>
      <c r="E108" s="444"/>
      <c r="F108" s="444" t="s">
        <v>1467</v>
      </c>
      <c r="G108" s="456" t="s">
        <v>2430</v>
      </c>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row>
    <row r="109" spans="1:29" ht="14.25" customHeight="1">
      <c r="A109" s="19" t="s">
        <v>2437</v>
      </c>
      <c r="B109" s="29" t="s">
        <v>2438</v>
      </c>
      <c r="C109" s="29" t="s">
        <v>2439</v>
      </c>
      <c r="D109" s="29" t="s">
        <v>2440</v>
      </c>
      <c r="E109" s="29" t="s">
        <v>2681</v>
      </c>
      <c r="F109" s="29" t="s">
        <v>2442</v>
      </c>
      <c r="G109" s="30" t="s">
        <v>2443</v>
      </c>
      <c r="H109" s="9"/>
      <c r="I109" s="9"/>
      <c r="J109" s="9"/>
      <c r="K109" s="9"/>
      <c r="L109" s="9"/>
      <c r="M109" s="9"/>
      <c r="N109" s="9"/>
      <c r="O109" s="9"/>
      <c r="P109" s="9"/>
      <c r="Q109" s="9"/>
      <c r="R109" s="9"/>
      <c r="S109" s="9"/>
      <c r="T109" s="9"/>
      <c r="U109" s="9"/>
      <c r="V109" s="9"/>
      <c r="W109" s="9"/>
      <c r="X109" s="9"/>
      <c r="Y109" s="9"/>
      <c r="Z109" s="9"/>
      <c r="AA109" s="9"/>
      <c r="AB109" s="9"/>
      <c r="AC109" s="9"/>
    </row>
    <row r="110" spans="1:29" ht="291.75" customHeight="1">
      <c r="A110" s="478" t="s">
        <v>2448</v>
      </c>
      <c r="B110" s="444" t="s">
        <v>2449</v>
      </c>
      <c r="C110" s="444" t="s">
        <v>2450</v>
      </c>
      <c r="D110" s="444" t="s">
        <v>2451</v>
      </c>
      <c r="E110" s="444" t="s">
        <v>2452</v>
      </c>
      <c r="F110" s="444" t="s">
        <v>1467</v>
      </c>
      <c r="G110" s="456" t="s">
        <v>2682</v>
      </c>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row>
    <row r="111" spans="1:29" ht="369.75" customHeight="1">
      <c r="A111" s="399" t="s">
        <v>2468</v>
      </c>
      <c r="B111" s="400" t="s">
        <v>2469</v>
      </c>
      <c r="C111" s="400" t="s">
        <v>2470</v>
      </c>
      <c r="D111" s="400" t="s">
        <v>2471</v>
      </c>
      <c r="E111" s="400" t="s">
        <v>2472</v>
      </c>
      <c r="F111" s="400" t="s">
        <v>2473</v>
      </c>
      <c r="G111" s="401" t="s">
        <v>1663</v>
      </c>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row>
    <row r="112" spans="1:29" ht="246.5">
      <c r="A112" s="69" t="s">
        <v>2683</v>
      </c>
      <c r="B112" s="29" t="s">
        <v>2475</v>
      </c>
      <c r="C112" s="29" t="s">
        <v>2476</v>
      </c>
      <c r="D112" s="29"/>
      <c r="E112" s="29" t="s">
        <v>2477</v>
      </c>
      <c r="F112" s="29" t="s">
        <v>2478</v>
      </c>
      <c r="G112" s="55" t="s">
        <v>2479</v>
      </c>
      <c r="H112" s="9"/>
      <c r="I112" s="9"/>
      <c r="J112" s="9"/>
      <c r="K112" s="9"/>
      <c r="L112" s="9"/>
      <c r="M112" s="9"/>
      <c r="N112" s="9"/>
      <c r="O112" s="9"/>
      <c r="P112" s="9"/>
      <c r="Q112" s="9"/>
      <c r="R112" s="9"/>
      <c r="S112" s="9"/>
      <c r="T112" s="9"/>
      <c r="U112" s="9"/>
      <c r="V112" s="9"/>
      <c r="W112" s="9"/>
      <c r="X112" s="9"/>
      <c r="Y112" s="9"/>
      <c r="Z112" s="9"/>
      <c r="AA112" s="9"/>
      <c r="AB112" s="9"/>
      <c r="AC112" s="9"/>
    </row>
    <row r="113" spans="1:29" ht="369.75" customHeight="1">
      <c r="A113" s="404" t="s">
        <v>2480</v>
      </c>
      <c r="B113" s="405" t="s">
        <v>2481</v>
      </c>
      <c r="C113" s="405" t="s">
        <v>2482</v>
      </c>
      <c r="D113" s="405"/>
      <c r="E113" s="405" t="s">
        <v>2483</v>
      </c>
      <c r="F113" s="405" t="s">
        <v>1467</v>
      </c>
      <c r="G113" s="406" t="s">
        <v>2484</v>
      </c>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row>
    <row r="114" spans="1:29" ht="116">
      <c r="A114" s="147" t="s">
        <v>2684</v>
      </c>
      <c r="B114" s="29" t="s">
        <v>2500</v>
      </c>
      <c r="C114" s="29" t="s">
        <v>2501</v>
      </c>
      <c r="D114" s="29" t="s">
        <v>2502</v>
      </c>
      <c r="E114" s="29" t="s">
        <v>2503</v>
      </c>
      <c r="F114" s="29" t="s">
        <v>2504</v>
      </c>
      <c r="G114" s="135" t="s">
        <v>2505</v>
      </c>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row>
    <row r="115" spans="1:29" ht="14.25" customHeight="1">
      <c r="A115" s="181"/>
      <c r="B115" s="181"/>
      <c r="C115" s="181"/>
      <c r="D115" s="181"/>
      <c r="E115" s="181"/>
      <c r="F115" s="181"/>
      <c r="G115" s="181"/>
    </row>
    <row r="116" spans="1:29" ht="14.25" customHeight="1">
      <c r="A116" s="181"/>
      <c r="B116" s="181"/>
      <c r="C116" s="181"/>
      <c r="D116" s="181"/>
      <c r="E116" s="181"/>
      <c r="F116" s="181"/>
      <c r="G116" s="181"/>
    </row>
    <row r="117" spans="1:29" ht="14.25" customHeight="1">
      <c r="A117" s="181"/>
      <c r="B117" s="181"/>
      <c r="C117" s="181"/>
      <c r="D117" s="181"/>
      <c r="E117" s="181"/>
      <c r="F117" s="181"/>
      <c r="G117" s="181"/>
    </row>
    <row r="118" spans="1:29" ht="14.25" customHeight="1">
      <c r="A118" s="181"/>
      <c r="B118" s="181"/>
      <c r="C118" s="181"/>
      <c r="D118" s="181"/>
      <c r="E118" s="181"/>
      <c r="F118" s="181"/>
      <c r="G118" s="181"/>
    </row>
    <row r="119" spans="1:29" ht="14.25" customHeight="1">
      <c r="A119" s="181"/>
      <c r="B119" s="181"/>
      <c r="C119" s="181"/>
      <c r="D119" s="181"/>
      <c r="E119" s="181"/>
      <c r="F119" s="181"/>
      <c r="G119" s="181"/>
    </row>
    <row r="120" spans="1:29" ht="14.25" customHeight="1">
      <c r="A120" s="181"/>
      <c r="B120" s="181"/>
      <c r="C120" s="181"/>
      <c r="D120" s="181"/>
      <c r="E120" s="181"/>
      <c r="F120" s="181"/>
      <c r="G120" s="181"/>
    </row>
    <row r="121" spans="1:29" ht="14.25" customHeight="1">
      <c r="A121" s="181"/>
      <c r="B121" s="181"/>
      <c r="C121" s="181"/>
      <c r="D121" s="181"/>
      <c r="E121" s="181"/>
      <c r="F121" s="181"/>
      <c r="G121" s="181"/>
    </row>
    <row r="122" spans="1:29" ht="14.25" customHeight="1">
      <c r="A122" s="181"/>
      <c r="B122" s="181"/>
      <c r="C122" s="181"/>
      <c r="D122" s="181"/>
      <c r="E122" s="181"/>
      <c r="F122" s="181"/>
      <c r="G122" s="181"/>
    </row>
    <row r="123" spans="1:29" ht="14.25" customHeight="1">
      <c r="A123" s="181"/>
      <c r="B123" s="181"/>
      <c r="C123" s="181"/>
      <c r="D123" s="181"/>
      <c r="E123" s="181"/>
      <c r="F123" s="181"/>
      <c r="G123" s="181"/>
    </row>
    <row r="124" spans="1:29" ht="14.25" customHeight="1">
      <c r="A124" s="181"/>
      <c r="B124" s="181"/>
      <c r="C124" s="181"/>
      <c r="D124" s="181"/>
      <c r="E124" s="181"/>
      <c r="F124" s="181"/>
      <c r="G124" s="181"/>
    </row>
    <row r="125" spans="1:29" ht="14.25" customHeight="1">
      <c r="A125" s="181"/>
      <c r="B125" s="181"/>
      <c r="C125" s="181"/>
      <c r="D125" s="181"/>
      <c r="E125" s="181"/>
      <c r="F125" s="181"/>
      <c r="G125" s="181"/>
    </row>
    <row r="126" spans="1:29" ht="14.25" customHeight="1">
      <c r="A126" s="181"/>
      <c r="B126" s="181"/>
      <c r="C126" s="181"/>
      <c r="D126" s="181"/>
      <c r="E126" s="181"/>
      <c r="F126" s="181"/>
      <c r="G126" s="181"/>
    </row>
    <row r="127" spans="1:29" ht="14.25" customHeight="1">
      <c r="A127" s="181"/>
      <c r="B127" s="181"/>
      <c r="C127" s="181"/>
      <c r="D127" s="181"/>
      <c r="E127" s="181"/>
      <c r="F127" s="181"/>
      <c r="G127" s="181"/>
    </row>
    <row r="128" spans="1:29" ht="14.25" customHeight="1">
      <c r="A128" s="181"/>
      <c r="B128" s="181"/>
      <c r="C128" s="181"/>
      <c r="D128" s="181"/>
      <c r="E128" s="181"/>
      <c r="F128" s="181"/>
      <c r="G128" s="181"/>
    </row>
    <row r="129" spans="1:7" ht="14.25" customHeight="1">
      <c r="A129" s="181"/>
      <c r="B129" s="181"/>
      <c r="C129" s="181"/>
      <c r="D129" s="181"/>
      <c r="E129" s="181"/>
      <c r="F129" s="181"/>
      <c r="G129" s="181"/>
    </row>
    <row r="130" spans="1:7" ht="14.25" customHeight="1">
      <c r="A130" s="181"/>
      <c r="B130" s="181"/>
      <c r="C130" s="181"/>
      <c r="D130" s="181"/>
      <c r="E130" s="181"/>
      <c r="F130" s="181"/>
      <c r="G130" s="181"/>
    </row>
    <row r="131" spans="1:7" ht="14.25" customHeight="1">
      <c r="A131" s="181"/>
      <c r="B131" s="181"/>
      <c r="C131" s="181"/>
      <c r="D131" s="181"/>
      <c r="E131" s="181"/>
      <c r="F131" s="181"/>
      <c r="G131" s="181"/>
    </row>
    <row r="132" spans="1:7" ht="14.25" customHeight="1">
      <c r="A132" s="181"/>
      <c r="B132" s="181"/>
      <c r="C132" s="181"/>
      <c r="D132" s="181"/>
      <c r="E132" s="181"/>
      <c r="F132" s="181"/>
      <c r="G132" s="181"/>
    </row>
    <row r="133" spans="1:7" ht="14.25" customHeight="1">
      <c r="A133" s="181"/>
      <c r="B133" s="181"/>
      <c r="C133" s="181"/>
      <c r="D133" s="181"/>
      <c r="E133" s="181"/>
      <c r="F133" s="181"/>
      <c r="G133" s="181"/>
    </row>
    <row r="134" spans="1:7" ht="14.25" customHeight="1">
      <c r="A134" s="181"/>
      <c r="B134" s="181"/>
      <c r="C134" s="181"/>
      <c r="D134" s="181"/>
      <c r="E134" s="181"/>
      <c r="F134" s="181"/>
      <c r="G134" s="181"/>
    </row>
    <row r="135" spans="1:7" ht="14.25" customHeight="1">
      <c r="A135" s="181"/>
      <c r="B135" s="181"/>
      <c r="C135" s="181"/>
      <c r="D135" s="181"/>
      <c r="E135" s="181"/>
      <c r="F135" s="181"/>
      <c r="G135" s="181"/>
    </row>
    <row r="136" spans="1:7" ht="14.25" customHeight="1">
      <c r="A136" s="181"/>
      <c r="B136" s="181"/>
      <c r="C136" s="181"/>
      <c r="D136" s="181"/>
      <c r="E136" s="181"/>
      <c r="F136" s="181"/>
      <c r="G136" s="181"/>
    </row>
    <row r="137" spans="1:7" ht="14.25" customHeight="1">
      <c r="A137" s="181"/>
      <c r="B137" s="181"/>
      <c r="C137" s="181"/>
      <c r="D137" s="181"/>
      <c r="E137" s="181"/>
      <c r="F137" s="181"/>
      <c r="G137" s="181"/>
    </row>
    <row r="138" spans="1:7" ht="14.25" customHeight="1">
      <c r="A138" s="181"/>
      <c r="B138" s="181"/>
      <c r="C138" s="181"/>
      <c r="D138" s="181"/>
      <c r="E138" s="181"/>
      <c r="F138" s="181"/>
      <c r="G138" s="181"/>
    </row>
    <row r="139" spans="1:7" ht="14.25" customHeight="1">
      <c r="A139" s="181"/>
      <c r="B139" s="181"/>
      <c r="C139" s="181"/>
      <c r="D139" s="181"/>
      <c r="E139" s="181"/>
      <c r="F139" s="181"/>
      <c r="G139" s="181"/>
    </row>
    <row r="140" spans="1:7" ht="14.25" customHeight="1">
      <c r="A140" s="181"/>
      <c r="B140" s="181"/>
      <c r="C140" s="181"/>
      <c r="D140" s="181"/>
      <c r="E140" s="181"/>
      <c r="F140" s="181"/>
      <c r="G140" s="181"/>
    </row>
    <row r="141" spans="1:7" ht="14.25" customHeight="1">
      <c r="A141" s="181"/>
      <c r="B141" s="181"/>
      <c r="C141" s="181"/>
      <c r="D141" s="181"/>
      <c r="E141" s="181"/>
      <c r="F141" s="181"/>
      <c r="G141" s="181"/>
    </row>
    <row r="142" spans="1:7" ht="14.25" customHeight="1">
      <c r="A142" s="181"/>
      <c r="B142" s="181"/>
      <c r="C142" s="181"/>
      <c r="D142" s="181"/>
      <c r="E142" s="181"/>
      <c r="F142" s="181"/>
      <c r="G142" s="181"/>
    </row>
    <row r="143" spans="1:7" ht="14.25" customHeight="1">
      <c r="A143" s="181"/>
      <c r="B143" s="181"/>
      <c r="C143" s="181"/>
      <c r="D143" s="181"/>
      <c r="E143" s="181"/>
      <c r="F143" s="181"/>
      <c r="G143" s="181"/>
    </row>
    <row r="144" spans="1:7" ht="14.25" customHeight="1">
      <c r="A144" s="181"/>
      <c r="B144" s="181"/>
      <c r="C144" s="181"/>
      <c r="D144" s="181"/>
      <c r="E144" s="181"/>
      <c r="F144" s="181"/>
      <c r="G144" s="181"/>
    </row>
    <row r="145" spans="1:7" ht="14.25" customHeight="1">
      <c r="A145" s="181"/>
      <c r="B145" s="181"/>
      <c r="C145" s="181"/>
      <c r="D145" s="181"/>
      <c r="E145" s="181"/>
      <c r="F145" s="181"/>
      <c r="G145" s="181"/>
    </row>
    <row r="146" spans="1:7" ht="14.25" customHeight="1">
      <c r="A146" s="181"/>
      <c r="B146" s="181"/>
      <c r="C146" s="181"/>
      <c r="D146" s="181"/>
      <c r="E146" s="181"/>
      <c r="F146" s="181"/>
      <c r="G146" s="181"/>
    </row>
    <row r="147" spans="1:7" ht="14.25" customHeight="1">
      <c r="A147" s="181"/>
      <c r="B147" s="181"/>
      <c r="C147" s="181"/>
      <c r="D147" s="181"/>
      <c r="E147" s="181"/>
      <c r="F147" s="181"/>
      <c r="G147" s="181"/>
    </row>
    <row r="148" spans="1:7" ht="14.25" customHeight="1">
      <c r="A148" s="181"/>
      <c r="B148" s="181"/>
      <c r="C148" s="181"/>
      <c r="D148" s="181"/>
      <c r="E148" s="181"/>
      <c r="F148" s="181"/>
      <c r="G148" s="181"/>
    </row>
    <row r="149" spans="1:7" ht="14.25" customHeight="1">
      <c r="A149" s="181"/>
      <c r="B149" s="181"/>
      <c r="C149" s="181"/>
      <c r="D149" s="181"/>
      <c r="E149" s="181"/>
      <c r="F149" s="181"/>
      <c r="G149" s="181"/>
    </row>
    <row r="150" spans="1:7" ht="14.25" customHeight="1">
      <c r="A150" s="181"/>
      <c r="B150" s="181"/>
      <c r="C150" s="181"/>
      <c r="D150" s="181"/>
      <c r="E150" s="181"/>
      <c r="F150" s="181"/>
      <c r="G150" s="181"/>
    </row>
    <row r="151" spans="1:7" ht="14.25" customHeight="1">
      <c r="A151" s="181"/>
      <c r="B151" s="181"/>
      <c r="C151" s="181"/>
      <c r="D151" s="181"/>
      <c r="E151" s="181"/>
      <c r="F151" s="181"/>
      <c r="G151" s="181"/>
    </row>
    <row r="152" spans="1:7" ht="14.25" customHeight="1">
      <c r="A152" s="181"/>
      <c r="B152" s="181"/>
      <c r="C152" s="181"/>
      <c r="D152" s="181"/>
      <c r="E152" s="181"/>
      <c r="F152" s="181"/>
      <c r="G152" s="181"/>
    </row>
    <row r="153" spans="1:7" ht="14.25" customHeight="1">
      <c r="A153" s="181"/>
      <c r="B153" s="181"/>
      <c r="C153" s="181"/>
      <c r="D153" s="181"/>
      <c r="E153" s="181"/>
      <c r="F153" s="181"/>
      <c r="G153" s="181"/>
    </row>
    <row r="154" spans="1:7" ht="14.25" customHeight="1">
      <c r="A154" s="181"/>
      <c r="B154" s="181"/>
      <c r="C154" s="181"/>
      <c r="D154" s="181"/>
      <c r="E154" s="181"/>
      <c r="F154" s="181"/>
      <c r="G154" s="181"/>
    </row>
    <row r="155" spans="1:7" ht="14.25" customHeight="1">
      <c r="A155" s="181"/>
      <c r="B155" s="181"/>
      <c r="C155" s="181"/>
      <c r="D155" s="181"/>
      <c r="E155" s="181"/>
      <c r="F155" s="181"/>
      <c r="G155" s="181"/>
    </row>
    <row r="156" spans="1:7" ht="14.25" customHeight="1">
      <c r="A156" s="181"/>
      <c r="B156" s="181"/>
      <c r="C156" s="181"/>
      <c r="D156" s="181"/>
      <c r="E156" s="181"/>
      <c r="F156" s="181"/>
      <c r="G156" s="181"/>
    </row>
    <row r="157" spans="1:7" ht="14.25" customHeight="1">
      <c r="A157" s="181"/>
      <c r="B157" s="181"/>
      <c r="C157" s="181"/>
      <c r="D157" s="181"/>
      <c r="E157" s="181"/>
      <c r="F157" s="181"/>
      <c r="G157" s="181"/>
    </row>
    <row r="158" spans="1:7" ht="14.25" customHeight="1">
      <c r="A158" s="181"/>
      <c r="B158" s="181"/>
      <c r="C158" s="181"/>
      <c r="D158" s="181"/>
      <c r="E158" s="181"/>
      <c r="F158" s="181"/>
      <c r="G158" s="181"/>
    </row>
    <row r="159" spans="1:7" ht="14.25" customHeight="1">
      <c r="A159" s="181"/>
      <c r="B159" s="181"/>
      <c r="C159" s="181"/>
      <c r="D159" s="181"/>
      <c r="E159" s="181"/>
      <c r="F159" s="181"/>
      <c r="G159" s="181"/>
    </row>
    <row r="160" spans="1:7" ht="14.25" customHeight="1">
      <c r="A160" s="181"/>
      <c r="B160" s="181"/>
      <c r="C160" s="181"/>
      <c r="D160" s="181"/>
      <c r="E160" s="181"/>
      <c r="F160" s="181"/>
      <c r="G160" s="181"/>
    </row>
    <row r="161" spans="1:7" ht="14.25" customHeight="1">
      <c r="A161" s="181"/>
      <c r="B161" s="181"/>
      <c r="C161" s="181"/>
      <c r="D161" s="181"/>
      <c r="E161" s="181"/>
      <c r="F161" s="181"/>
      <c r="G161" s="181"/>
    </row>
    <row r="162" spans="1:7" ht="14.25" customHeight="1">
      <c r="A162" s="181"/>
      <c r="B162" s="181"/>
      <c r="C162" s="181"/>
      <c r="D162" s="181"/>
      <c r="E162" s="181"/>
      <c r="F162" s="181"/>
      <c r="G162" s="181"/>
    </row>
    <row r="163" spans="1:7" ht="14.25" customHeight="1">
      <c r="A163" s="181"/>
      <c r="B163" s="181"/>
      <c r="C163" s="181"/>
      <c r="D163" s="181"/>
      <c r="E163" s="181"/>
      <c r="F163" s="181"/>
      <c r="G163" s="181"/>
    </row>
    <row r="164" spans="1:7" ht="14.25" customHeight="1">
      <c r="A164" s="181"/>
      <c r="B164" s="181"/>
      <c r="C164" s="181"/>
      <c r="D164" s="181"/>
      <c r="E164" s="181"/>
      <c r="F164" s="181"/>
      <c r="G164" s="181"/>
    </row>
    <row r="165" spans="1:7" ht="14.25" customHeight="1">
      <c r="A165" s="181"/>
      <c r="B165" s="181"/>
      <c r="C165" s="181"/>
      <c r="D165" s="181"/>
      <c r="E165" s="181"/>
      <c r="F165" s="181"/>
      <c r="G165" s="181"/>
    </row>
    <row r="166" spans="1:7" ht="14.25" customHeight="1">
      <c r="A166" s="181"/>
      <c r="B166" s="181"/>
      <c r="C166" s="181"/>
      <c r="D166" s="181"/>
      <c r="E166" s="181"/>
      <c r="F166" s="181"/>
      <c r="G166" s="181"/>
    </row>
    <row r="167" spans="1:7" ht="14.25" customHeight="1">
      <c r="A167" s="181"/>
      <c r="B167" s="181"/>
      <c r="C167" s="181"/>
      <c r="D167" s="181"/>
      <c r="E167" s="181"/>
      <c r="F167" s="181"/>
      <c r="G167" s="181"/>
    </row>
    <row r="168" spans="1:7" ht="14.25" customHeight="1">
      <c r="A168" s="181"/>
      <c r="B168" s="181"/>
      <c r="C168" s="181"/>
      <c r="D168" s="181"/>
      <c r="E168" s="181"/>
      <c r="F168" s="181"/>
      <c r="G168" s="181"/>
    </row>
    <row r="169" spans="1:7" ht="14.25" customHeight="1">
      <c r="A169" s="181"/>
      <c r="B169" s="181"/>
      <c r="C169" s="181"/>
      <c r="D169" s="181"/>
      <c r="E169" s="181"/>
      <c r="F169" s="181"/>
      <c r="G169" s="181"/>
    </row>
    <row r="170" spans="1:7" ht="14.25" customHeight="1">
      <c r="A170" s="181"/>
      <c r="B170" s="181"/>
      <c r="C170" s="181"/>
      <c r="D170" s="181"/>
      <c r="E170" s="181"/>
      <c r="F170" s="181"/>
      <c r="G170" s="181"/>
    </row>
    <row r="171" spans="1:7" ht="14.25" customHeight="1">
      <c r="A171" s="181"/>
      <c r="B171" s="181"/>
      <c r="C171" s="181"/>
      <c r="D171" s="181"/>
      <c r="E171" s="181"/>
      <c r="F171" s="181"/>
      <c r="G171" s="181"/>
    </row>
    <row r="172" spans="1:7" ht="14.25" customHeight="1">
      <c r="A172" s="181"/>
      <c r="B172" s="181"/>
      <c r="C172" s="181"/>
      <c r="D172" s="181"/>
      <c r="E172" s="181"/>
      <c r="F172" s="181"/>
      <c r="G172" s="181"/>
    </row>
    <row r="173" spans="1:7" ht="14.25" customHeight="1">
      <c r="A173" s="181"/>
      <c r="B173" s="181"/>
      <c r="C173" s="181"/>
      <c r="D173" s="181"/>
      <c r="E173" s="181"/>
      <c r="F173" s="181"/>
      <c r="G173" s="181"/>
    </row>
    <row r="174" spans="1:7" ht="14.25" customHeight="1">
      <c r="A174" s="181"/>
      <c r="B174" s="181"/>
      <c r="C174" s="181"/>
      <c r="D174" s="181"/>
      <c r="E174" s="181"/>
      <c r="F174" s="181"/>
      <c r="G174" s="181"/>
    </row>
    <row r="175" spans="1:7" ht="14.25" customHeight="1">
      <c r="A175" s="181"/>
      <c r="B175" s="181"/>
      <c r="C175" s="181"/>
      <c r="D175" s="181"/>
      <c r="E175" s="181"/>
      <c r="F175" s="181"/>
      <c r="G175" s="181"/>
    </row>
    <row r="176" spans="1:7" ht="14.25" customHeight="1">
      <c r="A176" s="181"/>
      <c r="B176" s="181"/>
      <c r="C176" s="181"/>
      <c r="D176" s="181"/>
      <c r="E176" s="181"/>
      <c r="F176" s="181"/>
      <c r="G176" s="181"/>
    </row>
    <row r="177" spans="1:7" ht="14.25" customHeight="1">
      <c r="A177" s="181"/>
      <c r="B177" s="181"/>
      <c r="C177" s="181"/>
      <c r="D177" s="181"/>
      <c r="E177" s="181"/>
      <c r="F177" s="181"/>
      <c r="G177" s="181"/>
    </row>
    <row r="178" spans="1:7" ht="14.25" customHeight="1">
      <c r="A178" s="181"/>
      <c r="B178" s="181"/>
      <c r="C178" s="181"/>
      <c r="D178" s="181"/>
      <c r="E178" s="181"/>
      <c r="F178" s="181"/>
      <c r="G178" s="181"/>
    </row>
    <row r="179" spans="1:7" ht="14.25" customHeight="1">
      <c r="A179" s="181"/>
      <c r="B179" s="181"/>
      <c r="C179" s="181"/>
      <c r="D179" s="181"/>
      <c r="E179" s="181"/>
      <c r="F179" s="181"/>
      <c r="G179" s="181"/>
    </row>
    <row r="180" spans="1:7" ht="14.25" customHeight="1">
      <c r="A180" s="181"/>
      <c r="B180" s="181"/>
      <c r="C180" s="181"/>
      <c r="D180" s="181"/>
      <c r="E180" s="181"/>
      <c r="F180" s="181"/>
      <c r="G180" s="181"/>
    </row>
    <row r="181" spans="1:7" ht="14.25" customHeight="1">
      <c r="A181" s="181"/>
      <c r="B181" s="181"/>
      <c r="C181" s="181"/>
      <c r="D181" s="181"/>
      <c r="E181" s="181"/>
      <c r="F181" s="181"/>
      <c r="G181" s="181"/>
    </row>
    <row r="182" spans="1:7" ht="14.25" customHeight="1">
      <c r="A182" s="181"/>
      <c r="B182" s="181"/>
      <c r="C182" s="181"/>
      <c r="D182" s="181"/>
      <c r="E182" s="181"/>
      <c r="F182" s="181"/>
      <c r="G182" s="181"/>
    </row>
    <row r="183" spans="1:7" ht="14.25" customHeight="1">
      <c r="A183" s="181"/>
      <c r="B183" s="181"/>
      <c r="C183" s="181"/>
      <c r="D183" s="181"/>
      <c r="E183" s="181"/>
      <c r="F183" s="181"/>
      <c r="G183" s="181"/>
    </row>
    <row r="184" spans="1:7" ht="14.25" customHeight="1">
      <c r="A184" s="181"/>
      <c r="B184" s="181"/>
      <c r="C184" s="181"/>
      <c r="D184" s="181"/>
      <c r="E184" s="181"/>
      <c r="F184" s="181"/>
      <c r="G184" s="181"/>
    </row>
    <row r="185" spans="1:7" ht="14.25" customHeight="1">
      <c r="A185" s="181"/>
      <c r="B185" s="181"/>
      <c r="C185" s="181"/>
      <c r="D185" s="181"/>
      <c r="E185" s="181"/>
      <c r="F185" s="181"/>
      <c r="G185" s="181"/>
    </row>
    <row r="186" spans="1:7" ht="14.25" customHeight="1">
      <c r="A186" s="181"/>
      <c r="B186" s="181"/>
      <c r="C186" s="181"/>
      <c r="D186" s="181"/>
      <c r="E186" s="181"/>
      <c r="F186" s="181"/>
      <c r="G186" s="181"/>
    </row>
    <row r="187" spans="1:7" ht="14.25" customHeight="1">
      <c r="A187" s="181"/>
      <c r="B187" s="181"/>
      <c r="C187" s="181"/>
      <c r="D187" s="181"/>
      <c r="E187" s="181"/>
      <c r="F187" s="181"/>
      <c r="G187" s="181"/>
    </row>
    <row r="188" spans="1:7" ht="14.25" customHeight="1">
      <c r="A188" s="181"/>
      <c r="B188" s="181"/>
      <c r="C188" s="181"/>
      <c r="D188" s="181"/>
      <c r="E188" s="181"/>
      <c r="F188" s="181"/>
      <c r="G188" s="181"/>
    </row>
    <row r="189" spans="1:7" ht="14.25" customHeight="1">
      <c r="A189" s="181"/>
      <c r="B189" s="181"/>
      <c r="C189" s="181"/>
      <c r="D189" s="181"/>
      <c r="E189" s="181"/>
      <c r="F189" s="181"/>
      <c r="G189" s="181"/>
    </row>
    <row r="190" spans="1:7" ht="14.25" customHeight="1">
      <c r="A190" s="181"/>
      <c r="B190" s="181"/>
      <c r="C190" s="181"/>
      <c r="D190" s="181"/>
      <c r="E190" s="181"/>
      <c r="F190" s="181"/>
      <c r="G190" s="181"/>
    </row>
    <row r="191" spans="1:7" ht="14.25" customHeight="1">
      <c r="A191" s="181"/>
      <c r="B191" s="181"/>
      <c r="C191" s="181"/>
      <c r="D191" s="181"/>
      <c r="E191" s="181"/>
      <c r="F191" s="181"/>
      <c r="G191" s="181"/>
    </row>
    <row r="192" spans="1:7" ht="14.25" customHeight="1">
      <c r="A192" s="181"/>
      <c r="B192" s="181"/>
      <c r="C192" s="181"/>
      <c r="D192" s="181"/>
      <c r="E192" s="181"/>
      <c r="F192" s="181"/>
      <c r="G192" s="181"/>
    </row>
    <row r="193" spans="1:7" ht="14.25" customHeight="1">
      <c r="A193" s="181"/>
      <c r="B193" s="181"/>
      <c r="C193" s="181"/>
      <c r="D193" s="181"/>
      <c r="E193" s="181"/>
      <c r="F193" s="181"/>
      <c r="G193" s="181"/>
    </row>
    <row r="194" spans="1:7" ht="14.25" customHeight="1">
      <c r="A194" s="181"/>
      <c r="B194" s="181"/>
      <c r="C194" s="181"/>
      <c r="D194" s="181"/>
      <c r="E194" s="181"/>
      <c r="F194" s="181"/>
      <c r="G194" s="181"/>
    </row>
    <row r="195" spans="1:7" ht="14.25" customHeight="1">
      <c r="A195" s="181"/>
      <c r="B195" s="181"/>
      <c r="C195" s="181"/>
      <c r="D195" s="181"/>
      <c r="E195" s="181"/>
      <c r="F195" s="181"/>
      <c r="G195" s="181"/>
    </row>
    <row r="196" spans="1:7" ht="14.25" customHeight="1">
      <c r="A196" s="181"/>
      <c r="B196" s="181"/>
      <c r="C196" s="181"/>
      <c r="D196" s="181"/>
      <c r="E196" s="181"/>
      <c r="F196" s="181"/>
      <c r="G196" s="181"/>
    </row>
    <row r="197" spans="1:7" ht="14.25" customHeight="1">
      <c r="A197" s="181"/>
      <c r="B197" s="181"/>
      <c r="C197" s="181"/>
      <c r="D197" s="181"/>
      <c r="E197" s="181"/>
      <c r="F197" s="181"/>
      <c r="G197" s="181"/>
    </row>
    <row r="198" spans="1:7" ht="14.25" customHeight="1">
      <c r="A198" s="181"/>
      <c r="B198" s="181"/>
      <c r="C198" s="181"/>
      <c r="D198" s="181"/>
      <c r="E198" s="181"/>
      <c r="F198" s="181"/>
      <c r="G198" s="181"/>
    </row>
    <row r="199" spans="1:7" ht="14.25" customHeight="1">
      <c r="A199" s="181"/>
      <c r="B199" s="181"/>
      <c r="C199" s="181"/>
      <c r="D199" s="181"/>
      <c r="E199" s="181"/>
      <c r="F199" s="181"/>
      <c r="G199" s="181"/>
    </row>
    <row r="200" spans="1:7" ht="14.25" customHeight="1">
      <c r="A200" s="181"/>
      <c r="B200" s="181"/>
      <c r="C200" s="181"/>
      <c r="D200" s="181"/>
      <c r="E200" s="181"/>
      <c r="F200" s="181"/>
      <c r="G200" s="181"/>
    </row>
    <row r="201" spans="1:7" ht="14.25" customHeight="1">
      <c r="A201" s="181"/>
      <c r="B201" s="181"/>
      <c r="C201" s="181"/>
      <c r="D201" s="181"/>
      <c r="E201" s="181"/>
      <c r="F201" s="181"/>
      <c r="G201" s="181"/>
    </row>
    <row r="202" spans="1:7" ht="14.25" customHeight="1">
      <c r="A202" s="181"/>
      <c r="B202" s="181"/>
      <c r="C202" s="181"/>
      <c r="D202" s="181"/>
      <c r="E202" s="181"/>
      <c r="F202" s="181"/>
      <c r="G202" s="181"/>
    </row>
    <row r="203" spans="1:7" ht="14.25" customHeight="1">
      <c r="A203" s="181"/>
      <c r="B203" s="181"/>
      <c r="C203" s="181"/>
      <c r="D203" s="181"/>
      <c r="E203" s="181"/>
      <c r="F203" s="181"/>
      <c r="G203" s="181"/>
    </row>
    <row r="204" spans="1:7" ht="14.25" customHeight="1">
      <c r="A204" s="181"/>
      <c r="B204" s="181"/>
      <c r="C204" s="181"/>
      <c r="D204" s="181"/>
      <c r="E204" s="181"/>
      <c r="F204" s="181"/>
      <c r="G204" s="181"/>
    </row>
    <row r="205" spans="1:7" ht="14.25" customHeight="1">
      <c r="A205" s="181"/>
      <c r="B205" s="181"/>
      <c r="C205" s="181"/>
      <c r="D205" s="181"/>
      <c r="E205" s="181"/>
      <c r="F205" s="181"/>
      <c r="G205" s="181"/>
    </row>
    <row r="206" spans="1:7" ht="14.25" customHeight="1">
      <c r="A206" s="181"/>
      <c r="B206" s="181"/>
      <c r="C206" s="181"/>
      <c r="D206" s="181"/>
      <c r="E206" s="181"/>
      <c r="F206" s="181"/>
      <c r="G206" s="181"/>
    </row>
    <row r="207" spans="1:7" ht="14.25" customHeight="1">
      <c r="A207" s="181"/>
      <c r="B207" s="181"/>
      <c r="C207" s="181"/>
      <c r="D207" s="181"/>
      <c r="E207" s="181"/>
      <c r="F207" s="181"/>
      <c r="G207" s="181"/>
    </row>
    <row r="208" spans="1:7" ht="14.25" customHeight="1">
      <c r="A208" s="181"/>
      <c r="B208" s="181"/>
      <c r="C208" s="181"/>
      <c r="D208" s="181"/>
      <c r="E208" s="181"/>
      <c r="F208" s="181"/>
      <c r="G208" s="181"/>
    </row>
    <row r="209" spans="1:7" ht="14.25" customHeight="1">
      <c r="A209" s="181"/>
      <c r="B209" s="181"/>
      <c r="C209" s="181"/>
      <c r="D209" s="181"/>
      <c r="E209" s="181"/>
      <c r="F209" s="181"/>
      <c r="G209" s="181"/>
    </row>
    <row r="210" spans="1:7" ht="14.25" customHeight="1">
      <c r="A210" s="181"/>
      <c r="B210" s="181"/>
      <c r="C210" s="181"/>
      <c r="D210" s="181"/>
      <c r="E210" s="181"/>
      <c r="F210" s="181"/>
      <c r="G210" s="181"/>
    </row>
    <row r="211" spans="1:7" ht="14.25" customHeight="1">
      <c r="A211" s="181"/>
      <c r="B211" s="181"/>
      <c r="C211" s="181"/>
      <c r="D211" s="181"/>
      <c r="E211" s="181"/>
      <c r="F211" s="181"/>
      <c r="G211" s="181"/>
    </row>
    <row r="212" spans="1:7" ht="14.25" customHeight="1">
      <c r="A212" s="181"/>
      <c r="B212" s="181"/>
      <c r="C212" s="181"/>
      <c r="D212" s="181"/>
      <c r="E212" s="181"/>
      <c r="F212" s="181"/>
      <c r="G212" s="181"/>
    </row>
    <row r="213" spans="1:7" ht="14.25" customHeight="1">
      <c r="A213" s="181"/>
      <c r="B213" s="181"/>
      <c r="C213" s="181"/>
      <c r="D213" s="181"/>
      <c r="E213" s="181"/>
      <c r="F213" s="181"/>
      <c r="G213" s="181"/>
    </row>
    <row r="214" spans="1:7" ht="14.25" customHeight="1">
      <c r="A214" s="181"/>
      <c r="B214" s="181"/>
      <c r="C214" s="181"/>
      <c r="D214" s="181"/>
      <c r="E214" s="181"/>
      <c r="F214" s="181"/>
      <c r="G214" s="181"/>
    </row>
    <row r="215" spans="1:7" ht="14.25" customHeight="1">
      <c r="A215" s="181"/>
      <c r="B215" s="181"/>
      <c r="C215" s="181"/>
      <c r="D215" s="181"/>
      <c r="E215" s="181"/>
      <c r="F215" s="181"/>
      <c r="G215" s="181"/>
    </row>
    <row r="216" spans="1:7" ht="14.25" customHeight="1">
      <c r="A216" s="181"/>
      <c r="B216" s="181"/>
      <c r="C216" s="181"/>
      <c r="D216" s="181"/>
      <c r="E216" s="181"/>
      <c r="F216" s="181"/>
      <c r="G216" s="181"/>
    </row>
    <row r="217" spans="1:7" ht="14.25" customHeight="1">
      <c r="A217" s="181"/>
      <c r="B217" s="181"/>
      <c r="C217" s="181"/>
      <c r="D217" s="181"/>
      <c r="E217" s="181"/>
      <c r="F217" s="181"/>
      <c r="G217" s="181"/>
    </row>
    <row r="218" spans="1:7" ht="14.25" customHeight="1">
      <c r="A218" s="181"/>
      <c r="B218" s="181"/>
      <c r="C218" s="181"/>
      <c r="D218" s="181"/>
      <c r="E218" s="181"/>
      <c r="F218" s="181"/>
      <c r="G218" s="181"/>
    </row>
    <row r="219" spans="1:7" ht="14.25" customHeight="1">
      <c r="A219" s="181"/>
      <c r="B219" s="181"/>
      <c r="C219" s="181"/>
      <c r="D219" s="181"/>
      <c r="E219" s="181"/>
      <c r="F219" s="181"/>
      <c r="G219" s="181"/>
    </row>
    <row r="220" spans="1:7" ht="14.25" customHeight="1">
      <c r="A220" s="181"/>
      <c r="B220" s="181"/>
      <c r="C220" s="181"/>
      <c r="D220" s="181"/>
      <c r="E220" s="181"/>
      <c r="F220" s="181"/>
      <c r="G220" s="181"/>
    </row>
    <row r="221" spans="1:7" ht="14.25" customHeight="1">
      <c r="A221" s="181"/>
      <c r="B221" s="181"/>
      <c r="C221" s="181"/>
      <c r="D221" s="181"/>
      <c r="E221" s="181"/>
      <c r="F221" s="181"/>
      <c r="G221" s="181"/>
    </row>
    <row r="222" spans="1:7" ht="14.25" customHeight="1">
      <c r="A222" s="181"/>
      <c r="B222" s="181"/>
      <c r="C222" s="181"/>
      <c r="D222" s="181"/>
      <c r="E222" s="181"/>
      <c r="F222" s="181"/>
      <c r="G222" s="181"/>
    </row>
    <row r="223" spans="1:7" ht="14.25" customHeight="1">
      <c r="A223" s="181"/>
      <c r="B223" s="181"/>
      <c r="C223" s="181"/>
      <c r="D223" s="181"/>
      <c r="E223" s="181"/>
      <c r="F223" s="181"/>
      <c r="G223" s="181"/>
    </row>
    <row r="224" spans="1:7" ht="14.25" customHeight="1">
      <c r="A224" s="181"/>
      <c r="B224" s="181"/>
      <c r="C224" s="181"/>
      <c r="D224" s="181"/>
      <c r="E224" s="181"/>
      <c r="F224" s="181"/>
      <c r="G224" s="181"/>
    </row>
    <row r="225" spans="1:7" ht="14.25" customHeight="1">
      <c r="A225" s="181"/>
      <c r="B225" s="181"/>
      <c r="C225" s="181"/>
      <c r="D225" s="181"/>
      <c r="E225" s="181"/>
      <c r="F225" s="181"/>
      <c r="G225" s="181"/>
    </row>
    <row r="226" spans="1:7" ht="14.25" customHeight="1">
      <c r="A226" s="181"/>
      <c r="B226" s="181"/>
      <c r="C226" s="181"/>
      <c r="D226" s="181"/>
      <c r="E226" s="181"/>
      <c r="F226" s="181"/>
      <c r="G226" s="181"/>
    </row>
    <row r="227" spans="1:7" ht="14.25" customHeight="1">
      <c r="A227" s="181"/>
      <c r="B227" s="181"/>
      <c r="C227" s="181"/>
      <c r="D227" s="181"/>
      <c r="E227" s="181"/>
      <c r="F227" s="181"/>
      <c r="G227" s="181"/>
    </row>
    <row r="228" spans="1:7" ht="14.25" customHeight="1">
      <c r="A228" s="181"/>
      <c r="B228" s="181"/>
      <c r="C228" s="181"/>
      <c r="D228" s="181"/>
      <c r="E228" s="181"/>
      <c r="F228" s="181"/>
      <c r="G228" s="181"/>
    </row>
    <row r="229" spans="1:7" ht="14.25" customHeight="1">
      <c r="A229" s="181"/>
      <c r="B229" s="181"/>
      <c r="C229" s="181"/>
      <c r="D229" s="181"/>
      <c r="E229" s="181"/>
      <c r="F229" s="181"/>
      <c r="G229" s="181"/>
    </row>
    <row r="230" spans="1:7" ht="14.25" customHeight="1">
      <c r="A230" s="181"/>
      <c r="B230" s="181"/>
      <c r="C230" s="181"/>
      <c r="D230" s="181"/>
      <c r="E230" s="181"/>
      <c r="F230" s="181"/>
      <c r="G230" s="181"/>
    </row>
    <row r="231" spans="1:7" ht="14.25" customHeight="1">
      <c r="A231" s="181"/>
      <c r="B231" s="181"/>
      <c r="C231" s="181"/>
      <c r="D231" s="181"/>
      <c r="E231" s="181"/>
      <c r="F231" s="181"/>
      <c r="G231" s="181"/>
    </row>
    <row r="232" spans="1:7" ht="14.25" customHeight="1">
      <c r="A232" s="181"/>
      <c r="B232" s="181"/>
      <c r="C232" s="181"/>
      <c r="D232" s="181"/>
      <c r="E232" s="181"/>
      <c r="F232" s="181"/>
      <c r="G232" s="181"/>
    </row>
    <row r="233" spans="1:7" ht="14.25" customHeight="1">
      <c r="A233" s="181"/>
      <c r="B233" s="181"/>
      <c r="C233" s="181"/>
      <c r="D233" s="181"/>
      <c r="E233" s="181"/>
      <c r="F233" s="181"/>
      <c r="G233" s="181"/>
    </row>
    <row r="234" spans="1:7" ht="14.25" customHeight="1">
      <c r="A234" s="181"/>
      <c r="B234" s="181"/>
      <c r="C234" s="181"/>
      <c r="D234" s="181"/>
      <c r="E234" s="181"/>
      <c r="F234" s="181"/>
      <c r="G234" s="181"/>
    </row>
    <row r="235" spans="1:7" ht="14.25" customHeight="1">
      <c r="A235" s="181"/>
      <c r="B235" s="181"/>
      <c r="C235" s="181"/>
      <c r="D235" s="181"/>
      <c r="E235" s="181"/>
      <c r="F235" s="181"/>
      <c r="G235" s="181"/>
    </row>
    <row r="236" spans="1:7" ht="14.25" customHeight="1">
      <c r="A236" s="181"/>
      <c r="B236" s="181"/>
      <c r="C236" s="181"/>
      <c r="D236" s="181"/>
      <c r="E236" s="181"/>
      <c r="F236" s="181"/>
      <c r="G236" s="181"/>
    </row>
    <row r="237" spans="1:7" ht="14.25" customHeight="1">
      <c r="A237" s="181"/>
      <c r="B237" s="181"/>
      <c r="C237" s="181"/>
      <c r="D237" s="181"/>
      <c r="E237" s="181"/>
      <c r="F237" s="181"/>
      <c r="G237" s="181"/>
    </row>
    <row r="238" spans="1:7" ht="14.25" customHeight="1">
      <c r="A238" s="181"/>
      <c r="B238" s="181"/>
      <c r="C238" s="181"/>
      <c r="D238" s="181"/>
      <c r="E238" s="181"/>
      <c r="F238" s="181"/>
      <c r="G238" s="181"/>
    </row>
    <row r="239" spans="1:7" ht="14.25" customHeight="1">
      <c r="A239" s="181"/>
      <c r="B239" s="181"/>
      <c r="C239" s="181"/>
      <c r="D239" s="181"/>
      <c r="E239" s="181"/>
      <c r="F239" s="181"/>
      <c r="G239" s="181"/>
    </row>
    <row r="240" spans="1:7" ht="14.25" customHeight="1">
      <c r="A240" s="181"/>
      <c r="B240" s="181"/>
      <c r="C240" s="181"/>
      <c r="D240" s="181"/>
      <c r="E240" s="181"/>
      <c r="F240" s="181"/>
      <c r="G240" s="181"/>
    </row>
    <row r="241" spans="1:7" ht="14.25" customHeight="1">
      <c r="A241" s="181"/>
      <c r="B241" s="181"/>
      <c r="C241" s="181"/>
      <c r="D241" s="181"/>
      <c r="E241" s="181"/>
      <c r="F241" s="181"/>
      <c r="G241" s="181"/>
    </row>
    <row r="242" spans="1:7" ht="14.25" customHeight="1">
      <c r="A242" s="181"/>
      <c r="B242" s="181"/>
      <c r="C242" s="181"/>
      <c r="D242" s="181"/>
      <c r="E242" s="181"/>
      <c r="F242" s="181"/>
      <c r="G242" s="181"/>
    </row>
    <row r="243" spans="1:7" ht="14.25" customHeight="1">
      <c r="A243" s="181"/>
      <c r="B243" s="181"/>
      <c r="C243" s="181"/>
      <c r="D243" s="181"/>
      <c r="E243" s="181"/>
      <c r="F243" s="181"/>
      <c r="G243" s="181"/>
    </row>
    <row r="244" spans="1:7" ht="14.25" customHeight="1">
      <c r="A244" s="181"/>
      <c r="B244" s="181"/>
      <c r="C244" s="181"/>
      <c r="D244" s="181"/>
      <c r="E244" s="181"/>
      <c r="F244" s="181"/>
      <c r="G244" s="181"/>
    </row>
    <row r="245" spans="1:7" ht="14.25" customHeight="1">
      <c r="A245" s="181"/>
      <c r="B245" s="181"/>
      <c r="C245" s="181"/>
      <c r="D245" s="181"/>
      <c r="E245" s="181"/>
      <c r="F245" s="181"/>
      <c r="G245" s="181"/>
    </row>
    <row r="246" spans="1:7" ht="14.25" customHeight="1">
      <c r="A246" s="181"/>
      <c r="B246" s="181"/>
      <c r="C246" s="181"/>
      <c r="D246" s="181"/>
      <c r="E246" s="181"/>
      <c r="F246" s="181"/>
      <c r="G246" s="181"/>
    </row>
    <row r="247" spans="1:7" ht="14.25" customHeight="1">
      <c r="A247" s="181"/>
      <c r="B247" s="181"/>
      <c r="C247" s="181"/>
      <c r="D247" s="181"/>
      <c r="E247" s="181"/>
      <c r="F247" s="181"/>
      <c r="G247" s="181"/>
    </row>
    <row r="248" spans="1:7" ht="14.25" customHeight="1">
      <c r="A248" s="181"/>
      <c r="B248" s="181"/>
      <c r="C248" s="181"/>
      <c r="D248" s="181"/>
      <c r="E248" s="181"/>
      <c r="F248" s="181"/>
      <c r="G248" s="181"/>
    </row>
    <row r="249" spans="1:7" ht="14.25" customHeight="1">
      <c r="A249" s="181"/>
      <c r="B249" s="181"/>
      <c r="C249" s="181"/>
      <c r="D249" s="181"/>
      <c r="E249" s="181"/>
      <c r="F249" s="181"/>
      <c r="G249" s="181"/>
    </row>
    <row r="250" spans="1:7" ht="14.25" customHeight="1">
      <c r="A250" s="181"/>
      <c r="B250" s="181"/>
      <c r="C250" s="181"/>
      <c r="D250" s="181"/>
      <c r="E250" s="181"/>
      <c r="F250" s="181"/>
      <c r="G250" s="181"/>
    </row>
    <row r="251" spans="1:7" ht="14.25" customHeight="1">
      <c r="A251" s="181"/>
      <c r="B251" s="181"/>
      <c r="C251" s="181"/>
      <c r="D251" s="181"/>
      <c r="E251" s="181"/>
      <c r="F251" s="181"/>
      <c r="G251" s="181"/>
    </row>
    <row r="252" spans="1:7" ht="14.25" customHeight="1">
      <c r="A252" s="181"/>
      <c r="B252" s="181"/>
      <c r="C252" s="181"/>
      <c r="D252" s="181"/>
      <c r="E252" s="181"/>
      <c r="F252" s="181"/>
      <c r="G252" s="181"/>
    </row>
    <row r="253" spans="1:7" ht="14.25" customHeight="1">
      <c r="A253" s="181"/>
      <c r="B253" s="181"/>
      <c r="C253" s="181"/>
      <c r="D253" s="181"/>
      <c r="E253" s="181"/>
      <c r="F253" s="181"/>
      <c r="G253" s="181"/>
    </row>
    <row r="254" spans="1:7" ht="14.25" customHeight="1">
      <c r="A254" s="181"/>
      <c r="B254" s="181"/>
      <c r="C254" s="181"/>
      <c r="D254" s="181"/>
      <c r="E254" s="181"/>
      <c r="F254" s="181"/>
      <c r="G254" s="181"/>
    </row>
    <row r="255" spans="1:7" ht="14.25" customHeight="1">
      <c r="A255" s="181"/>
      <c r="B255" s="181"/>
      <c r="C255" s="181"/>
      <c r="D255" s="181"/>
      <c r="E255" s="181"/>
      <c r="F255" s="181"/>
      <c r="G255" s="181"/>
    </row>
    <row r="256" spans="1:7" ht="14.25" customHeight="1">
      <c r="A256" s="181"/>
      <c r="B256" s="181"/>
      <c r="C256" s="181"/>
      <c r="D256" s="181"/>
      <c r="E256" s="181"/>
      <c r="F256" s="181"/>
      <c r="G256" s="181"/>
    </row>
    <row r="257" spans="1:7" ht="14.25" customHeight="1">
      <c r="A257" s="181"/>
      <c r="B257" s="181"/>
      <c r="C257" s="181"/>
      <c r="D257" s="181"/>
      <c r="E257" s="181"/>
      <c r="F257" s="181"/>
      <c r="G257" s="181"/>
    </row>
    <row r="258" spans="1:7" ht="14.25" customHeight="1">
      <c r="A258" s="181"/>
      <c r="B258" s="181"/>
      <c r="C258" s="181"/>
      <c r="D258" s="181"/>
      <c r="E258" s="181"/>
      <c r="F258" s="181"/>
      <c r="G258" s="181"/>
    </row>
    <row r="259" spans="1:7" ht="14.25" customHeight="1">
      <c r="A259" s="181"/>
      <c r="B259" s="181"/>
      <c r="C259" s="181"/>
      <c r="D259" s="181"/>
      <c r="E259" s="181"/>
      <c r="F259" s="181"/>
      <c r="G259" s="181"/>
    </row>
    <row r="260" spans="1:7" ht="14.25" customHeight="1">
      <c r="A260" s="181"/>
      <c r="B260" s="181"/>
      <c r="C260" s="181"/>
      <c r="D260" s="181"/>
      <c r="E260" s="181"/>
      <c r="F260" s="181"/>
      <c r="G260" s="181"/>
    </row>
    <row r="261" spans="1:7" ht="14.25" customHeight="1">
      <c r="A261" s="181"/>
      <c r="B261" s="181"/>
      <c r="C261" s="181"/>
      <c r="D261" s="181"/>
      <c r="E261" s="181"/>
      <c r="F261" s="181"/>
      <c r="G261" s="181"/>
    </row>
    <row r="262" spans="1:7" ht="14.25" customHeight="1">
      <c r="A262" s="181"/>
      <c r="B262" s="181"/>
      <c r="C262" s="181"/>
      <c r="D262" s="181"/>
      <c r="E262" s="181"/>
      <c r="F262" s="181"/>
      <c r="G262" s="181"/>
    </row>
    <row r="263" spans="1:7" ht="14.25" customHeight="1">
      <c r="A263" s="181"/>
      <c r="B263" s="181"/>
      <c r="C263" s="181"/>
      <c r="D263" s="181"/>
      <c r="E263" s="181"/>
      <c r="F263" s="181"/>
      <c r="G263" s="181"/>
    </row>
    <row r="264" spans="1:7" ht="14.25" customHeight="1">
      <c r="A264" s="181"/>
      <c r="B264" s="181"/>
      <c r="C264" s="181"/>
      <c r="D264" s="181"/>
      <c r="E264" s="181"/>
      <c r="F264" s="181"/>
      <c r="G264" s="181"/>
    </row>
    <row r="265" spans="1:7" ht="14.25" customHeight="1">
      <c r="A265" s="181"/>
      <c r="B265" s="181"/>
      <c r="C265" s="181"/>
      <c r="D265" s="181"/>
      <c r="E265" s="181"/>
      <c r="F265" s="181"/>
      <c r="G265" s="181"/>
    </row>
    <row r="266" spans="1:7" ht="14.25" customHeight="1">
      <c r="A266" s="181"/>
      <c r="B266" s="181"/>
      <c r="C266" s="181"/>
      <c r="D266" s="181"/>
      <c r="E266" s="181"/>
      <c r="F266" s="181"/>
      <c r="G266" s="181"/>
    </row>
    <row r="267" spans="1:7" ht="14.25" customHeight="1">
      <c r="A267" s="181"/>
      <c r="B267" s="181"/>
      <c r="C267" s="181"/>
      <c r="D267" s="181"/>
      <c r="E267" s="181"/>
      <c r="F267" s="181"/>
      <c r="G267" s="181"/>
    </row>
    <row r="268" spans="1:7" ht="14.25" customHeight="1">
      <c r="A268" s="181"/>
      <c r="B268" s="181"/>
      <c r="C268" s="181"/>
      <c r="D268" s="181"/>
      <c r="E268" s="181"/>
      <c r="F268" s="181"/>
      <c r="G268" s="181"/>
    </row>
    <row r="269" spans="1:7" ht="14.25" customHeight="1">
      <c r="A269" s="181"/>
      <c r="B269" s="181"/>
      <c r="C269" s="181"/>
      <c r="D269" s="181"/>
      <c r="E269" s="181"/>
      <c r="F269" s="181"/>
      <c r="G269" s="181"/>
    </row>
    <row r="270" spans="1:7" ht="14.25" customHeight="1">
      <c r="A270" s="181"/>
      <c r="B270" s="181"/>
      <c r="C270" s="181"/>
      <c r="D270" s="181"/>
      <c r="E270" s="181"/>
      <c r="F270" s="181"/>
      <c r="G270" s="181"/>
    </row>
    <row r="271" spans="1:7" ht="14.25" customHeight="1">
      <c r="A271" s="181"/>
      <c r="B271" s="181"/>
      <c r="C271" s="181"/>
      <c r="D271" s="181"/>
      <c r="E271" s="181"/>
      <c r="F271" s="181"/>
      <c r="G271" s="181"/>
    </row>
    <row r="272" spans="1:7" ht="14.25" customHeight="1">
      <c r="A272" s="181"/>
      <c r="B272" s="181"/>
      <c r="C272" s="181"/>
      <c r="D272" s="181"/>
      <c r="E272" s="181"/>
      <c r="F272" s="181"/>
      <c r="G272" s="181"/>
    </row>
    <row r="273" spans="1:7" ht="14.25" customHeight="1">
      <c r="A273" s="181"/>
      <c r="B273" s="181"/>
      <c r="C273" s="181"/>
      <c r="D273" s="181"/>
      <c r="E273" s="181"/>
      <c r="F273" s="181"/>
      <c r="G273" s="181"/>
    </row>
    <row r="274" spans="1:7" ht="14.25" customHeight="1">
      <c r="A274" s="181"/>
      <c r="B274" s="181"/>
      <c r="C274" s="181"/>
      <c r="D274" s="181"/>
      <c r="E274" s="181"/>
      <c r="F274" s="181"/>
      <c r="G274" s="181"/>
    </row>
    <row r="275" spans="1:7" ht="14.25" customHeight="1">
      <c r="A275" s="181"/>
      <c r="B275" s="181"/>
      <c r="C275" s="181"/>
      <c r="D275" s="181"/>
      <c r="E275" s="181"/>
      <c r="F275" s="181"/>
      <c r="G275" s="181"/>
    </row>
    <row r="276" spans="1:7" ht="14.25" customHeight="1">
      <c r="A276" s="181"/>
      <c r="B276" s="181"/>
      <c r="C276" s="181"/>
      <c r="D276" s="181"/>
      <c r="E276" s="181"/>
      <c r="F276" s="181"/>
      <c r="G276" s="181"/>
    </row>
    <row r="277" spans="1:7" ht="14.25" customHeight="1">
      <c r="A277" s="181"/>
      <c r="B277" s="181"/>
      <c r="C277" s="181"/>
      <c r="D277" s="181"/>
      <c r="E277" s="181"/>
      <c r="F277" s="181"/>
      <c r="G277" s="181"/>
    </row>
    <row r="278" spans="1:7" ht="14.25" customHeight="1">
      <c r="A278" s="181"/>
      <c r="B278" s="181"/>
      <c r="C278" s="181"/>
      <c r="D278" s="181"/>
      <c r="E278" s="181"/>
      <c r="F278" s="181"/>
      <c r="G278" s="181"/>
    </row>
    <row r="279" spans="1:7" ht="14.25" customHeight="1">
      <c r="A279" s="181"/>
      <c r="B279" s="181"/>
      <c r="C279" s="181"/>
      <c r="D279" s="181"/>
      <c r="E279" s="181"/>
      <c r="F279" s="181"/>
      <c r="G279" s="181"/>
    </row>
    <row r="280" spans="1:7" ht="14.25" customHeight="1">
      <c r="A280" s="181"/>
      <c r="B280" s="181"/>
      <c r="C280" s="181"/>
      <c r="D280" s="181"/>
      <c r="E280" s="181"/>
      <c r="F280" s="181"/>
      <c r="G280" s="181"/>
    </row>
    <row r="281" spans="1:7" ht="14.25" customHeight="1">
      <c r="A281" s="181"/>
      <c r="B281" s="181"/>
      <c r="C281" s="181"/>
      <c r="D281" s="181"/>
      <c r="E281" s="181"/>
      <c r="F281" s="181"/>
      <c r="G281" s="181"/>
    </row>
    <row r="282" spans="1:7" ht="14.25" customHeight="1">
      <c r="A282" s="181"/>
      <c r="B282" s="181"/>
      <c r="C282" s="181"/>
      <c r="D282" s="181"/>
      <c r="E282" s="181"/>
      <c r="F282" s="181"/>
      <c r="G282" s="181"/>
    </row>
    <row r="283" spans="1:7" ht="14.25" customHeight="1">
      <c r="A283" s="181"/>
      <c r="B283" s="181"/>
      <c r="C283" s="181"/>
      <c r="D283" s="181"/>
      <c r="E283" s="181"/>
      <c r="F283" s="181"/>
      <c r="G283" s="181"/>
    </row>
    <row r="284" spans="1:7" ht="14.25" customHeight="1">
      <c r="A284" s="181"/>
      <c r="B284" s="181"/>
      <c r="C284" s="181"/>
      <c r="D284" s="181"/>
      <c r="E284" s="181"/>
      <c r="F284" s="181"/>
      <c r="G284" s="181"/>
    </row>
    <row r="285" spans="1:7" ht="14.25" customHeight="1">
      <c r="A285" s="181"/>
      <c r="B285" s="181"/>
      <c r="C285" s="181"/>
      <c r="D285" s="181"/>
      <c r="E285" s="181"/>
      <c r="F285" s="181"/>
      <c r="G285" s="181"/>
    </row>
    <row r="286" spans="1:7" ht="14.25" customHeight="1">
      <c r="A286" s="181"/>
      <c r="B286" s="181"/>
      <c r="C286" s="181"/>
      <c r="D286" s="181"/>
      <c r="E286" s="181"/>
      <c r="F286" s="181"/>
      <c r="G286" s="181"/>
    </row>
    <row r="287" spans="1:7" ht="14.25" customHeight="1">
      <c r="A287" s="181"/>
      <c r="B287" s="181"/>
      <c r="C287" s="181"/>
      <c r="D287" s="181"/>
      <c r="E287" s="181"/>
      <c r="F287" s="181"/>
      <c r="G287" s="181"/>
    </row>
    <row r="288" spans="1:7" ht="14.25" customHeight="1">
      <c r="A288" s="181"/>
      <c r="B288" s="181"/>
      <c r="C288" s="181"/>
      <c r="D288" s="181"/>
      <c r="E288" s="181"/>
      <c r="F288" s="181"/>
      <c r="G288" s="181"/>
    </row>
    <row r="289" spans="1:7" ht="14.25" customHeight="1">
      <c r="A289" s="181"/>
      <c r="B289" s="181"/>
      <c r="C289" s="181"/>
      <c r="D289" s="181"/>
      <c r="E289" s="181"/>
      <c r="F289" s="181"/>
      <c r="G289" s="181"/>
    </row>
    <row r="290" spans="1:7" ht="14.25" customHeight="1">
      <c r="A290" s="181"/>
      <c r="B290" s="181"/>
      <c r="C290" s="181"/>
      <c r="D290" s="181"/>
      <c r="E290" s="181"/>
      <c r="F290" s="181"/>
      <c r="G290" s="181"/>
    </row>
    <row r="291" spans="1:7" ht="14.25" customHeight="1">
      <c r="A291" s="181"/>
      <c r="B291" s="181"/>
      <c r="C291" s="181"/>
      <c r="D291" s="181"/>
      <c r="E291" s="181"/>
      <c r="F291" s="181"/>
      <c r="G291" s="181"/>
    </row>
    <row r="292" spans="1:7" ht="14.25" customHeight="1">
      <c r="A292" s="181"/>
      <c r="B292" s="181"/>
      <c r="C292" s="181"/>
      <c r="D292" s="181"/>
      <c r="E292" s="181"/>
      <c r="F292" s="181"/>
      <c r="G292" s="181"/>
    </row>
    <row r="293" spans="1:7" ht="14.25" customHeight="1">
      <c r="A293" s="181"/>
      <c r="B293" s="181"/>
      <c r="C293" s="181"/>
      <c r="D293" s="181"/>
      <c r="E293" s="181"/>
      <c r="F293" s="181"/>
      <c r="G293" s="181"/>
    </row>
    <row r="294" spans="1:7" ht="14.25" customHeight="1">
      <c r="A294" s="181"/>
      <c r="B294" s="181"/>
      <c r="C294" s="181"/>
      <c r="D294" s="181"/>
      <c r="E294" s="181"/>
      <c r="F294" s="181"/>
      <c r="G294" s="181"/>
    </row>
    <row r="295" spans="1:7" ht="14.25" customHeight="1">
      <c r="A295" s="181"/>
      <c r="B295" s="181"/>
      <c r="C295" s="181"/>
      <c r="D295" s="181"/>
      <c r="E295" s="181"/>
      <c r="F295" s="181"/>
      <c r="G295" s="181"/>
    </row>
    <row r="296" spans="1:7" ht="14.25" customHeight="1">
      <c r="A296" s="181"/>
      <c r="B296" s="181"/>
      <c r="C296" s="181"/>
      <c r="D296" s="181"/>
      <c r="E296" s="181"/>
      <c r="F296" s="181"/>
      <c r="G296" s="181"/>
    </row>
    <row r="297" spans="1:7" ht="14.25" customHeight="1">
      <c r="A297" s="181"/>
      <c r="B297" s="181"/>
      <c r="C297" s="181"/>
      <c r="D297" s="181"/>
      <c r="E297" s="181"/>
      <c r="F297" s="181"/>
      <c r="G297" s="181"/>
    </row>
    <row r="298" spans="1:7" ht="14.25" customHeight="1">
      <c r="A298" s="181"/>
      <c r="B298" s="181"/>
      <c r="C298" s="181"/>
      <c r="D298" s="181"/>
      <c r="E298" s="181"/>
      <c r="F298" s="181"/>
      <c r="G298" s="181"/>
    </row>
    <row r="299" spans="1:7" ht="14.25" customHeight="1">
      <c r="A299" s="181"/>
      <c r="B299" s="181"/>
      <c r="C299" s="181"/>
      <c r="D299" s="181"/>
      <c r="E299" s="181"/>
      <c r="F299" s="181"/>
      <c r="G299" s="181"/>
    </row>
    <row r="300" spans="1:7" ht="14.25" customHeight="1">
      <c r="A300" s="181"/>
      <c r="B300" s="181"/>
      <c r="C300" s="181"/>
      <c r="D300" s="181"/>
      <c r="E300" s="181"/>
      <c r="F300" s="181"/>
      <c r="G300" s="181"/>
    </row>
    <row r="301" spans="1:7" ht="14.25" customHeight="1">
      <c r="A301" s="181"/>
      <c r="B301" s="181"/>
      <c r="C301" s="181"/>
      <c r="D301" s="181"/>
      <c r="E301" s="181"/>
      <c r="F301" s="181"/>
      <c r="G301" s="181"/>
    </row>
    <row r="302" spans="1:7" ht="14.25" customHeight="1">
      <c r="A302" s="181"/>
      <c r="B302" s="181"/>
      <c r="C302" s="181"/>
      <c r="D302" s="181"/>
      <c r="E302" s="181"/>
      <c r="F302" s="181"/>
      <c r="G302" s="181"/>
    </row>
    <row r="303" spans="1:7" ht="14.25" customHeight="1">
      <c r="A303" s="181"/>
      <c r="B303" s="181"/>
      <c r="C303" s="181"/>
      <c r="D303" s="181"/>
      <c r="E303" s="181"/>
      <c r="F303" s="181"/>
      <c r="G303" s="181"/>
    </row>
    <row r="304" spans="1:7" ht="14.25" customHeight="1">
      <c r="A304" s="181"/>
      <c r="B304" s="181"/>
      <c r="C304" s="181"/>
      <c r="D304" s="181"/>
      <c r="E304" s="181"/>
      <c r="F304" s="181"/>
      <c r="G304" s="181"/>
    </row>
    <row r="305" spans="1:7" ht="14.25" customHeight="1">
      <c r="A305" s="181"/>
      <c r="B305" s="181"/>
      <c r="C305" s="181"/>
      <c r="D305" s="181"/>
      <c r="E305" s="181"/>
      <c r="F305" s="181"/>
      <c r="G305" s="181"/>
    </row>
    <row r="306" spans="1:7" ht="14.25" customHeight="1">
      <c r="A306" s="181"/>
      <c r="B306" s="181"/>
      <c r="C306" s="181"/>
      <c r="D306" s="181"/>
      <c r="E306" s="181"/>
      <c r="F306" s="181"/>
      <c r="G306" s="181"/>
    </row>
    <row r="307" spans="1:7" ht="14.25" customHeight="1">
      <c r="A307" s="181"/>
      <c r="B307" s="181"/>
      <c r="C307" s="181"/>
      <c r="D307" s="181"/>
      <c r="E307" s="181"/>
      <c r="F307" s="181"/>
      <c r="G307" s="181"/>
    </row>
    <row r="308" spans="1:7" ht="14.25" customHeight="1">
      <c r="A308" s="181"/>
      <c r="B308" s="181"/>
      <c r="C308" s="181"/>
      <c r="D308" s="181"/>
      <c r="E308" s="181"/>
      <c r="F308" s="181"/>
      <c r="G308" s="181"/>
    </row>
    <row r="309" spans="1:7" ht="14.25" customHeight="1">
      <c r="A309" s="181"/>
      <c r="B309" s="181"/>
      <c r="C309" s="181"/>
      <c r="D309" s="181"/>
      <c r="E309" s="181"/>
      <c r="F309" s="181"/>
      <c r="G309" s="181"/>
    </row>
    <row r="310" spans="1:7" ht="14.25" customHeight="1">
      <c r="A310" s="181"/>
      <c r="B310" s="181"/>
      <c r="C310" s="181"/>
      <c r="D310" s="181"/>
      <c r="E310" s="181"/>
      <c r="F310" s="181"/>
      <c r="G310" s="181"/>
    </row>
    <row r="311" spans="1:7" ht="14.25" customHeight="1">
      <c r="A311" s="181"/>
      <c r="B311" s="181"/>
      <c r="C311" s="181"/>
      <c r="D311" s="181"/>
      <c r="E311" s="181"/>
      <c r="F311" s="181"/>
      <c r="G311" s="181"/>
    </row>
    <row r="312" spans="1:7" ht="14.25" customHeight="1">
      <c r="A312" s="181"/>
      <c r="B312" s="181"/>
      <c r="C312" s="181"/>
      <c r="D312" s="181"/>
      <c r="E312" s="181"/>
      <c r="F312" s="181"/>
      <c r="G312" s="181"/>
    </row>
    <row r="313" spans="1:7" ht="14.25" customHeight="1">
      <c r="A313" s="181"/>
      <c r="B313" s="181"/>
      <c r="C313" s="181"/>
      <c r="D313" s="181"/>
      <c r="E313" s="181"/>
      <c r="F313" s="181"/>
      <c r="G313" s="181"/>
    </row>
    <row r="314" spans="1:7" ht="14.25" customHeight="1">
      <c r="A314" s="181"/>
      <c r="B314" s="181"/>
      <c r="C314" s="181"/>
      <c r="D314" s="181"/>
      <c r="E314" s="181"/>
      <c r="F314" s="181"/>
      <c r="G314" s="181"/>
    </row>
    <row r="315" spans="1:7" ht="14.25" customHeight="1">
      <c r="A315" s="181"/>
      <c r="B315" s="181"/>
      <c r="C315" s="181"/>
      <c r="D315" s="181"/>
      <c r="E315" s="181"/>
      <c r="F315" s="181"/>
      <c r="G315" s="181"/>
    </row>
    <row r="316" spans="1:7" ht="14.25" customHeight="1">
      <c r="A316" s="181"/>
      <c r="B316" s="181"/>
      <c r="C316" s="181"/>
      <c r="D316" s="181"/>
      <c r="E316" s="181"/>
      <c r="F316" s="181"/>
      <c r="G316" s="181"/>
    </row>
    <row r="317" spans="1:7" ht="14.25" customHeight="1">
      <c r="A317" s="181"/>
      <c r="B317" s="181"/>
      <c r="C317" s="181"/>
      <c r="D317" s="181"/>
      <c r="E317" s="181"/>
      <c r="F317" s="181"/>
      <c r="G317" s="181"/>
    </row>
    <row r="318" spans="1:7" ht="14.25" customHeight="1">
      <c r="A318" s="181"/>
      <c r="B318" s="181"/>
      <c r="C318" s="181"/>
      <c r="D318" s="181"/>
      <c r="E318" s="181"/>
      <c r="F318" s="181"/>
      <c r="G318" s="181"/>
    </row>
    <row r="319" spans="1:7" ht="14.25" customHeight="1">
      <c r="A319" s="181"/>
      <c r="B319" s="181"/>
      <c r="C319" s="181"/>
      <c r="D319" s="181"/>
      <c r="E319" s="181"/>
      <c r="F319" s="181"/>
      <c r="G319" s="181"/>
    </row>
    <row r="320" spans="1:7" ht="14.25" customHeight="1">
      <c r="A320" s="181"/>
      <c r="B320" s="181"/>
      <c r="C320" s="181"/>
      <c r="D320" s="181"/>
      <c r="E320" s="181"/>
      <c r="F320" s="181"/>
      <c r="G320" s="181"/>
    </row>
    <row r="321" spans="1:7" ht="14.25" customHeight="1">
      <c r="A321" s="181"/>
      <c r="B321" s="181"/>
      <c r="C321" s="181"/>
      <c r="D321" s="181"/>
      <c r="E321" s="181"/>
      <c r="F321" s="181"/>
      <c r="G321" s="181"/>
    </row>
    <row r="322" spans="1:7" ht="14.25" customHeight="1">
      <c r="A322" s="181"/>
      <c r="B322" s="181"/>
      <c r="C322" s="181"/>
      <c r="D322" s="181"/>
      <c r="E322" s="181"/>
      <c r="F322" s="181"/>
      <c r="G322" s="181"/>
    </row>
    <row r="323" spans="1:7" ht="14.25" customHeight="1">
      <c r="A323" s="181"/>
      <c r="B323" s="181"/>
      <c r="C323" s="181"/>
      <c r="D323" s="181"/>
      <c r="E323" s="181"/>
      <c r="F323" s="181"/>
      <c r="G323" s="181"/>
    </row>
    <row r="324" spans="1:7" ht="14.25" customHeight="1">
      <c r="A324" s="181"/>
      <c r="B324" s="181"/>
      <c r="C324" s="181"/>
      <c r="D324" s="181"/>
      <c r="E324" s="181"/>
      <c r="F324" s="181"/>
      <c r="G324" s="181"/>
    </row>
    <row r="325" spans="1:7" ht="14.25" customHeight="1">
      <c r="A325" s="181"/>
      <c r="B325" s="181"/>
      <c r="C325" s="181"/>
      <c r="D325" s="181"/>
      <c r="E325" s="181"/>
      <c r="F325" s="181"/>
      <c r="G325" s="181"/>
    </row>
    <row r="326" spans="1:7" ht="14.25" customHeight="1">
      <c r="A326" s="181"/>
      <c r="B326" s="181"/>
      <c r="C326" s="181"/>
      <c r="D326" s="181"/>
      <c r="E326" s="181"/>
      <c r="F326" s="181"/>
      <c r="G326" s="181"/>
    </row>
    <row r="327" spans="1:7" ht="14.25" customHeight="1">
      <c r="A327" s="181"/>
      <c r="B327" s="181"/>
      <c r="C327" s="181"/>
      <c r="D327" s="181"/>
      <c r="E327" s="181"/>
      <c r="F327" s="181"/>
      <c r="G327" s="181"/>
    </row>
    <row r="328" spans="1:7" ht="14.25" customHeight="1">
      <c r="A328" s="181"/>
      <c r="B328" s="181"/>
      <c r="C328" s="181"/>
      <c r="D328" s="181"/>
      <c r="E328" s="181"/>
      <c r="F328" s="181"/>
      <c r="G328" s="181"/>
    </row>
    <row r="329" spans="1:7" ht="14.25" customHeight="1">
      <c r="A329" s="181"/>
      <c r="B329" s="181"/>
      <c r="C329" s="181"/>
      <c r="D329" s="181"/>
      <c r="E329" s="181"/>
      <c r="F329" s="181"/>
      <c r="G329" s="181"/>
    </row>
    <row r="330" spans="1:7" ht="14.25" customHeight="1">
      <c r="A330" s="181"/>
      <c r="B330" s="181"/>
      <c r="C330" s="181"/>
      <c r="D330" s="181"/>
      <c r="E330" s="181"/>
      <c r="F330" s="181"/>
      <c r="G330" s="181"/>
    </row>
    <row r="331" spans="1:7" ht="14.25" customHeight="1">
      <c r="A331" s="181"/>
      <c r="B331" s="181"/>
      <c r="C331" s="181"/>
      <c r="D331" s="181"/>
      <c r="E331" s="181"/>
      <c r="F331" s="181"/>
      <c r="G331" s="181"/>
    </row>
    <row r="332" spans="1:7" ht="14.25" customHeight="1">
      <c r="A332" s="181"/>
      <c r="B332" s="181"/>
      <c r="C332" s="181"/>
      <c r="D332" s="181"/>
      <c r="E332" s="181"/>
      <c r="F332" s="181"/>
      <c r="G332" s="181"/>
    </row>
    <row r="333" spans="1:7" ht="14.25" customHeight="1">
      <c r="A333" s="181"/>
      <c r="B333" s="181"/>
      <c r="C333" s="181"/>
      <c r="D333" s="181"/>
      <c r="E333" s="181"/>
      <c r="F333" s="181"/>
      <c r="G333" s="181"/>
    </row>
    <row r="334" spans="1:7" ht="14.25" customHeight="1">
      <c r="A334" s="181"/>
      <c r="B334" s="181"/>
      <c r="C334" s="181"/>
      <c r="D334" s="181"/>
      <c r="E334" s="181"/>
      <c r="F334" s="181"/>
      <c r="G334" s="181"/>
    </row>
    <row r="335" spans="1:7" ht="14.25" customHeight="1">
      <c r="A335" s="181"/>
      <c r="B335" s="181"/>
      <c r="C335" s="181"/>
      <c r="D335" s="181"/>
      <c r="E335" s="181"/>
      <c r="F335" s="181"/>
      <c r="G335" s="181"/>
    </row>
    <row r="336" spans="1:7" ht="14.25" customHeight="1">
      <c r="A336" s="181"/>
      <c r="B336" s="181"/>
      <c r="C336" s="181"/>
      <c r="D336" s="181"/>
      <c r="E336" s="181"/>
      <c r="F336" s="181"/>
      <c r="G336" s="181"/>
    </row>
    <row r="337" spans="1:7" ht="14.25" customHeight="1">
      <c r="A337" s="181"/>
      <c r="B337" s="181"/>
      <c r="C337" s="181"/>
      <c r="D337" s="181"/>
      <c r="E337" s="181"/>
      <c r="F337" s="181"/>
      <c r="G337" s="181"/>
    </row>
    <row r="338" spans="1:7" ht="14.25" customHeight="1">
      <c r="A338" s="181"/>
      <c r="B338" s="181"/>
      <c r="C338" s="181"/>
      <c r="D338" s="181"/>
      <c r="E338" s="181"/>
      <c r="F338" s="181"/>
      <c r="G338" s="181"/>
    </row>
    <row r="339" spans="1:7" ht="14.25" customHeight="1">
      <c r="A339" s="181"/>
      <c r="B339" s="181"/>
      <c r="C339" s="181"/>
      <c r="D339" s="181"/>
      <c r="E339" s="181"/>
      <c r="F339" s="181"/>
      <c r="G339" s="181"/>
    </row>
    <row r="340" spans="1:7" ht="14.25" customHeight="1">
      <c r="A340" s="181"/>
      <c r="B340" s="181"/>
      <c r="C340" s="181"/>
      <c r="D340" s="181"/>
      <c r="E340" s="181"/>
      <c r="F340" s="181"/>
      <c r="G340" s="181"/>
    </row>
    <row r="341" spans="1:7" ht="14.25" customHeight="1">
      <c r="A341" s="181"/>
      <c r="B341" s="181"/>
      <c r="C341" s="181"/>
      <c r="D341" s="181"/>
      <c r="E341" s="181"/>
      <c r="F341" s="181"/>
      <c r="G341" s="181"/>
    </row>
    <row r="342" spans="1:7" ht="14.25" customHeight="1">
      <c r="A342" s="181"/>
      <c r="B342" s="181"/>
      <c r="C342" s="181"/>
      <c r="D342" s="181"/>
      <c r="E342" s="181"/>
      <c r="F342" s="181"/>
      <c r="G342" s="181"/>
    </row>
    <row r="343" spans="1:7" ht="14.25" customHeight="1">
      <c r="A343" s="181"/>
      <c r="B343" s="181"/>
      <c r="C343" s="181"/>
      <c r="D343" s="181"/>
      <c r="E343" s="181"/>
      <c r="F343" s="181"/>
      <c r="G343" s="181"/>
    </row>
    <row r="344" spans="1:7" ht="14.25" customHeight="1">
      <c r="A344" s="181"/>
      <c r="B344" s="181"/>
      <c r="C344" s="181"/>
      <c r="D344" s="181"/>
      <c r="E344" s="181"/>
      <c r="F344" s="181"/>
      <c r="G344" s="181"/>
    </row>
    <row r="345" spans="1:7" ht="14.25" customHeight="1">
      <c r="A345" s="181"/>
      <c r="B345" s="181"/>
      <c r="C345" s="181"/>
      <c r="D345" s="181"/>
      <c r="E345" s="181"/>
      <c r="F345" s="181"/>
      <c r="G345" s="181"/>
    </row>
    <row r="346" spans="1:7" ht="14.25" customHeight="1">
      <c r="A346" s="181"/>
      <c r="B346" s="181"/>
      <c r="C346" s="181"/>
      <c r="D346" s="181"/>
      <c r="E346" s="181"/>
      <c r="F346" s="181"/>
      <c r="G346" s="181"/>
    </row>
    <row r="347" spans="1:7" ht="14.25" customHeight="1">
      <c r="A347" s="181"/>
      <c r="B347" s="181"/>
      <c r="C347" s="181"/>
      <c r="D347" s="181"/>
      <c r="E347" s="181"/>
      <c r="F347" s="181"/>
      <c r="G347" s="181"/>
    </row>
    <row r="348" spans="1:7" ht="14.25" customHeight="1">
      <c r="A348" s="181"/>
      <c r="B348" s="181"/>
      <c r="C348" s="181"/>
      <c r="D348" s="181"/>
      <c r="E348" s="181"/>
      <c r="F348" s="181"/>
      <c r="G348" s="181"/>
    </row>
    <row r="349" spans="1:7" ht="14.25" customHeight="1">
      <c r="A349" s="181"/>
      <c r="B349" s="181"/>
      <c r="C349" s="181"/>
      <c r="D349" s="181"/>
      <c r="E349" s="181"/>
      <c r="F349" s="181"/>
      <c r="G349" s="181"/>
    </row>
    <row r="350" spans="1:7" ht="14.25" customHeight="1">
      <c r="A350" s="181"/>
      <c r="B350" s="181"/>
      <c r="C350" s="181"/>
      <c r="D350" s="181"/>
      <c r="E350" s="181"/>
      <c r="F350" s="181"/>
      <c r="G350" s="181"/>
    </row>
    <row r="351" spans="1:7" ht="14.25" customHeight="1">
      <c r="A351" s="181"/>
      <c r="B351" s="181"/>
      <c r="C351" s="181"/>
      <c r="D351" s="181"/>
      <c r="E351" s="181"/>
      <c r="F351" s="181"/>
      <c r="G351" s="181"/>
    </row>
    <row r="352" spans="1:7" ht="14.25" customHeight="1">
      <c r="A352" s="181"/>
      <c r="B352" s="181"/>
      <c r="C352" s="181"/>
      <c r="D352" s="181"/>
      <c r="E352" s="181"/>
      <c r="F352" s="181"/>
      <c r="G352" s="181"/>
    </row>
    <row r="353" spans="1:7" ht="14.25" customHeight="1">
      <c r="A353" s="181"/>
      <c r="B353" s="181"/>
      <c r="C353" s="181"/>
      <c r="D353" s="181"/>
      <c r="E353" s="181"/>
      <c r="F353" s="181"/>
      <c r="G353" s="181"/>
    </row>
    <row r="354" spans="1:7" ht="14.25" customHeight="1">
      <c r="A354" s="181"/>
      <c r="B354" s="181"/>
      <c r="C354" s="181"/>
      <c r="D354" s="181"/>
      <c r="E354" s="181"/>
      <c r="F354" s="181"/>
      <c r="G354" s="181"/>
    </row>
    <row r="355" spans="1:7" ht="14.25" customHeight="1">
      <c r="A355" s="181"/>
      <c r="B355" s="181"/>
      <c r="C355" s="181"/>
      <c r="D355" s="181"/>
      <c r="E355" s="181"/>
      <c r="F355" s="181"/>
      <c r="G355" s="181"/>
    </row>
    <row r="356" spans="1:7" ht="14.25" customHeight="1">
      <c r="A356" s="181"/>
      <c r="B356" s="181"/>
      <c r="C356" s="181"/>
      <c r="D356" s="181"/>
      <c r="E356" s="181"/>
      <c r="F356" s="181"/>
      <c r="G356" s="181"/>
    </row>
    <row r="357" spans="1:7" ht="14.25" customHeight="1">
      <c r="A357" s="181"/>
      <c r="B357" s="181"/>
      <c r="C357" s="181"/>
      <c r="D357" s="181"/>
      <c r="E357" s="181"/>
      <c r="F357" s="181"/>
      <c r="G357" s="181"/>
    </row>
    <row r="358" spans="1:7" ht="14.25" customHeight="1">
      <c r="A358" s="181"/>
      <c r="B358" s="181"/>
      <c r="C358" s="181"/>
      <c r="D358" s="181"/>
      <c r="E358" s="181"/>
      <c r="F358" s="181"/>
      <c r="G358" s="181"/>
    </row>
    <row r="359" spans="1:7" ht="14.25" customHeight="1">
      <c r="A359" s="181"/>
      <c r="B359" s="181"/>
      <c r="C359" s="181"/>
      <c r="D359" s="181"/>
      <c r="E359" s="181"/>
      <c r="F359" s="181"/>
      <c r="G359" s="181"/>
    </row>
    <row r="360" spans="1:7" ht="14.25" customHeight="1">
      <c r="A360" s="181"/>
      <c r="B360" s="181"/>
      <c r="C360" s="181"/>
      <c r="D360" s="181"/>
      <c r="E360" s="181"/>
      <c r="F360" s="181"/>
      <c r="G360" s="181"/>
    </row>
    <row r="361" spans="1:7" ht="14.25" customHeight="1">
      <c r="A361" s="181"/>
      <c r="B361" s="181"/>
      <c r="C361" s="181"/>
      <c r="D361" s="181"/>
      <c r="E361" s="181"/>
      <c r="F361" s="181"/>
      <c r="G361" s="181"/>
    </row>
    <row r="362" spans="1:7" ht="14.25" customHeight="1">
      <c r="A362" s="181"/>
      <c r="B362" s="181"/>
      <c r="C362" s="181"/>
      <c r="D362" s="181"/>
      <c r="E362" s="181"/>
      <c r="F362" s="181"/>
      <c r="G362" s="181"/>
    </row>
    <row r="363" spans="1:7" ht="14.25" customHeight="1">
      <c r="A363" s="181"/>
      <c r="B363" s="181"/>
      <c r="C363" s="181"/>
      <c r="D363" s="181"/>
      <c r="E363" s="181"/>
      <c r="F363" s="181"/>
      <c r="G363" s="181"/>
    </row>
    <row r="364" spans="1:7" ht="14.25" customHeight="1">
      <c r="A364" s="181"/>
      <c r="B364" s="181"/>
      <c r="C364" s="181"/>
      <c r="D364" s="181"/>
      <c r="E364" s="181"/>
      <c r="F364" s="181"/>
      <c r="G364" s="181"/>
    </row>
    <row r="365" spans="1:7" ht="14.25" customHeight="1">
      <c r="A365" s="181"/>
      <c r="B365" s="181"/>
      <c r="C365" s="181"/>
      <c r="D365" s="181"/>
      <c r="E365" s="181"/>
      <c r="F365" s="181"/>
      <c r="G365" s="181"/>
    </row>
    <row r="366" spans="1:7" ht="14.25" customHeight="1">
      <c r="A366" s="181"/>
      <c r="B366" s="181"/>
      <c r="C366" s="181"/>
      <c r="D366" s="181"/>
      <c r="E366" s="181"/>
      <c r="F366" s="181"/>
      <c r="G366" s="181"/>
    </row>
    <row r="367" spans="1:7" ht="14.25" customHeight="1">
      <c r="A367" s="181"/>
      <c r="B367" s="181"/>
      <c r="C367" s="181"/>
      <c r="D367" s="181"/>
      <c r="E367" s="181"/>
      <c r="F367" s="181"/>
      <c r="G367" s="181"/>
    </row>
    <row r="368" spans="1:7" ht="14.25" customHeight="1">
      <c r="A368" s="181"/>
      <c r="B368" s="181"/>
      <c r="C368" s="181"/>
      <c r="D368" s="181"/>
      <c r="E368" s="181"/>
      <c r="F368" s="181"/>
      <c r="G368" s="181"/>
    </row>
    <row r="369" spans="1:7" ht="14.25" customHeight="1">
      <c r="A369" s="181"/>
      <c r="B369" s="181"/>
      <c r="C369" s="181"/>
      <c r="D369" s="181"/>
      <c r="E369" s="181"/>
      <c r="F369" s="181"/>
      <c r="G369" s="181"/>
    </row>
    <row r="370" spans="1:7" ht="14.25" customHeight="1">
      <c r="A370" s="181"/>
      <c r="B370" s="181"/>
      <c r="C370" s="181"/>
      <c r="D370" s="181"/>
      <c r="E370" s="181"/>
      <c r="F370" s="181"/>
      <c r="G370" s="181"/>
    </row>
    <row r="371" spans="1:7" ht="14.25" customHeight="1">
      <c r="A371" s="181"/>
      <c r="B371" s="181"/>
      <c r="C371" s="181"/>
      <c r="D371" s="181"/>
      <c r="E371" s="181"/>
      <c r="F371" s="181"/>
      <c r="G371" s="181"/>
    </row>
    <row r="372" spans="1:7" ht="14.25" customHeight="1">
      <c r="A372" s="181"/>
      <c r="B372" s="181"/>
      <c r="C372" s="181"/>
      <c r="D372" s="181"/>
      <c r="E372" s="181"/>
      <c r="F372" s="181"/>
      <c r="G372" s="181"/>
    </row>
    <row r="373" spans="1:7" ht="14.25" customHeight="1">
      <c r="A373" s="181"/>
      <c r="B373" s="181"/>
      <c r="C373" s="181"/>
      <c r="D373" s="181"/>
      <c r="E373" s="181"/>
      <c r="F373" s="181"/>
      <c r="G373" s="181"/>
    </row>
    <row r="374" spans="1:7" ht="14.25" customHeight="1">
      <c r="A374" s="181"/>
      <c r="B374" s="181"/>
      <c r="C374" s="181"/>
      <c r="D374" s="181"/>
      <c r="E374" s="181"/>
      <c r="F374" s="181"/>
      <c r="G374" s="181"/>
    </row>
    <row r="375" spans="1:7" ht="14.25" customHeight="1">
      <c r="A375" s="181"/>
      <c r="B375" s="181"/>
      <c r="C375" s="181"/>
      <c r="D375" s="181"/>
      <c r="E375" s="181"/>
      <c r="F375" s="181"/>
      <c r="G375" s="181"/>
    </row>
    <row r="376" spans="1:7" ht="14.25" customHeight="1">
      <c r="A376" s="181"/>
      <c r="B376" s="181"/>
      <c r="C376" s="181"/>
      <c r="D376" s="181"/>
      <c r="E376" s="181"/>
      <c r="F376" s="181"/>
      <c r="G376" s="181"/>
    </row>
    <row r="377" spans="1:7" ht="14.25" customHeight="1">
      <c r="A377" s="181"/>
      <c r="B377" s="181"/>
      <c r="C377" s="181"/>
      <c r="D377" s="181"/>
      <c r="E377" s="181"/>
      <c r="F377" s="181"/>
      <c r="G377" s="181"/>
    </row>
    <row r="378" spans="1:7" ht="14.25" customHeight="1">
      <c r="A378" s="181"/>
      <c r="B378" s="181"/>
      <c r="C378" s="181"/>
      <c r="D378" s="181"/>
      <c r="E378" s="181"/>
      <c r="F378" s="181"/>
      <c r="G378" s="181"/>
    </row>
    <row r="379" spans="1:7" ht="14.25" customHeight="1">
      <c r="A379" s="181"/>
      <c r="B379" s="181"/>
      <c r="C379" s="181"/>
      <c r="D379" s="181"/>
      <c r="E379" s="181"/>
      <c r="F379" s="181"/>
      <c r="G379" s="181"/>
    </row>
    <row r="380" spans="1:7" ht="14.25" customHeight="1">
      <c r="A380" s="181"/>
      <c r="B380" s="181"/>
      <c r="C380" s="181"/>
      <c r="D380" s="181"/>
      <c r="E380" s="181"/>
      <c r="F380" s="181"/>
      <c r="G380" s="181"/>
    </row>
    <row r="381" spans="1:7" ht="14.25" customHeight="1">
      <c r="A381" s="181"/>
      <c r="B381" s="181"/>
      <c r="C381" s="181"/>
      <c r="D381" s="181"/>
      <c r="E381" s="181"/>
      <c r="F381" s="181"/>
      <c r="G381" s="181"/>
    </row>
    <row r="382" spans="1:7" ht="14.25" customHeight="1">
      <c r="A382" s="181"/>
      <c r="B382" s="181"/>
      <c r="C382" s="181"/>
      <c r="D382" s="181"/>
      <c r="E382" s="181"/>
      <c r="F382" s="181"/>
      <c r="G382" s="181"/>
    </row>
    <row r="383" spans="1:7" ht="14.25" customHeight="1">
      <c r="A383" s="181"/>
      <c r="B383" s="181"/>
      <c r="C383" s="181"/>
      <c r="D383" s="181"/>
      <c r="E383" s="181"/>
      <c r="F383" s="181"/>
      <c r="G383" s="181"/>
    </row>
    <row r="384" spans="1:7" ht="14.25" customHeight="1">
      <c r="A384" s="181"/>
      <c r="B384" s="181"/>
      <c r="C384" s="181"/>
      <c r="D384" s="181"/>
      <c r="E384" s="181"/>
      <c r="F384" s="181"/>
      <c r="G384" s="181"/>
    </row>
    <row r="385" spans="1:7" ht="14.25" customHeight="1">
      <c r="A385" s="181"/>
      <c r="B385" s="181"/>
      <c r="C385" s="181"/>
      <c r="D385" s="181"/>
      <c r="E385" s="181"/>
      <c r="F385" s="181"/>
      <c r="G385" s="181"/>
    </row>
    <row r="386" spans="1:7" ht="14.25" customHeight="1">
      <c r="A386" s="181"/>
      <c r="B386" s="181"/>
      <c r="C386" s="181"/>
      <c r="D386" s="181"/>
      <c r="E386" s="181"/>
      <c r="F386" s="181"/>
      <c r="G386" s="181"/>
    </row>
    <row r="387" spans="1:7" ht="14.25" customHeight="1">
      <c r="A387" s="181"/>
      <c r="B387" s="181"/>
      <c r="C387" s="181"/>
      <c r="D387" s="181"/>
      <c r="E387" s="181"/>
      <c r="F387" s="181"/>
      <c r="G387" s="181"/>
    </row>
    <row r="388" spans="1:7" ht="14.25" customHeight="1">
      <c r="A388" s="181"/>
      <c r="B388" s="181"/>
      <c r="C388" s="181"/>
      <c r="D388" s="181"/>
      <c r="E388" s="181"/>
      <c r="F388" s="181"/>
      <c r="G388" s="181"/>
    </row>
    <row r="389" spans="1:7" ht="14.25" customHeight="1">
      <c r="A389" s="181"/>
      <c r="B389" s="181"/>
      <c r="C389" s="181"/>
      <c r="D389" s="181"/>
      <c r="E389" s="181"/>
      <c r="F389" s="181"/>
      <c r="G389" s="181"/>
    </row>
    <row r="390" spans="1:7" ht="14.25" customHeight="1">
      <c r="A390" s="181"/>
      <c r="B390" s="181"/>
      <c r="C390" s="181"/>
      <c r="D390" s="181"/>
      <c r="E390" s="181"/>
      <c r="F390" s="181"/>
      <c r="G390" s="181"/>
    </row>
    <row r="391" spans="1:7" ht="14.25" customHeight="1">
      <c r="A391" s="181"/>
      <c r="B391" s="181"/>
      <c r="C391" s="181"/>
      <c r="D391" s="181"/>
      <c r="E391" s="181"/>
      <c r="F391" s="181"/>
      <c r="G391" s="181"/>
    </row>
    <row r="392" spans="1:7" ht="14.25" customHeight="1">
      <c r="A392" s="181"/>
      <c r="B392" s="181"/>
      <c r="C392" s="181"/>
      <c r="D392" s="181"/>
      <c r="E392" s="181"/>
      <c r="F392" s="181"/>
      <c r="G392" s="181"/>
    </row>
    <row r="393" spans="1:7" ht="14.25" customHeight="1">
      <c r="A393" s="181"/>
      <c r="B393" s="181"/>
      <c r="C393" s="181"/>
      <c r="D393" s="181"/>
      <c r="E393" s="181"/>
      <c r="F393" s="181"/>
      <c r="G393" s="181"/>
    </row>
    <row r="394" spans="1:7" ht="14.25" customHeight="1">
      <c r="A394" s="181"/>
      <c r="B394" s="181"/>
      <c r="C394" s="181"/>
      <c r="D394" s="181"/>
      <c r="E394" s="181"/>
      <c r="F394" s="181"/>
      <c r="G394" s="181"/>
    </row>
    <row r="395" spans="1:7" ht="14.25" customHeight="1">
      <c r="A395" s="181"/>
      <c r="B395" s="181"/>
      <c r="C395" s="181"/>
      <c r="D395" s="181"/>
      <c r="E395" s="181"/>
      <c r="F395" s="181"/>
      <c r="G395" s="181"/>
    </row>
    <row r="396" spans="1:7" ht="14.25" customHeight="1">
      <c r="A396" s="181"/>
      <c r="B396" s="181"/>
      <c r="C396" s="181"/>
      <c r="D396" s="181"/>
      <c r="E396" s="181"/>
      <c r="F396" s="181"/>
      <c r="G396" s="181"/>
    </row>
    <row r="397" spans="1:7" ht="14.25" customHeight="1">
      <c r="A397" s="181"/>
      <c r="B397" s="181"/>
      <c r="C397" s="181"/>
      <c r="D397" s="181"/>
      <c r="E397" s="181"/>
      <c r="F397" s="181"/>
      <c r="G397" s="181"/>
    </row>
    <row r="398" spans="1:7" ht="14.25" customHeight="1">
      <c r="A398" s="181"/>
      <c r="B398" s="181"/>
      <c r="C398" s="181"/>
      <c r="D398" s="181"/>
      <c r="E398" s="181"/>
      <c r="F398" s="181"/>
      <c r="G398" s="181"/>
    </row>
    <row r="399" spans="1:7" ht="14.25" customHeight="1">
      <c r="A399" s="181"/>
      <c r="B399" s="181"/>
      <c r="C399" s="181"/>
      <c r="D399" s="181"/>
      <c r="E399" s="181"/>
      <c r="F399" s="181"/>
      <c r="G399" s="181"/>
    </row>
    <row r="400" spans="1:7" ht="14.25" customHeight="1">
      <c r="A400" s="181"/>
      <c r="B400" s="181"/>
      <c r="C400" s="181"/>
      <c r="D400" s="181"/>
      <c r="E400" s="181"/>
      <c r="F400" s="181"/>
      <c r="G400" s="181"/>
    </row>
    <row r="401" spans="1:7" ht="14.25" customHeight="1">
      <c r="A401" s="181"/>
      <c r="B401" s="181"/>
      <c r="C401" s="181"/>
      <c r="D401" s="181"/>
      <c r="E401" s="181"/>
      <c r="F401" s="181"/>
      <c r="G401" s="181"/>
    </row>
    <row r="402" spans="1:7" ht="14.25" customHeight="1">
      <c r="A402" s="181"/>
      <c r="B402" s="181"/>
      <c r="C402" s="181"/>
      <c r="D402" s="181"/>
      <c r="E402" s="181"/>
      <c r="F402" s="181"/>
      <c r="G402" s="181"/>
    </row>
    <row r="403" spans="1:7" ht="14.25" customHeight="1">
      <c r="A403" s="181"/>
      <c r="B403" s="181"/>
      <c r="C403" s="181"/>
      <c r="D403" s="181"/>
      <c r="E403" s="181"/>
      <c r="F403" s="181"/>
      <c r="G403" s="181"/>
    </row>
    <row r="404" spans="1:7" ht="14.25" customHeight="1">
      <c r="A404" s="181"/>
      <c r="B404" s="181"/>
      <c r="C404" s="181"/>
      <c r="D404" s="181"/>
      <c r="E404" s="181"/>
      <c r="F404" s="181"/>
      <c r="G404" s="181"/>
    </row>
    <row r="405" spans="1:7" ht="14.25" customHeight="1">
      <c r="A405" s="181"/>
      <c r="B405" s="181"/>
      <c r="C405" s="181"/>
      <c r="D405" s="181"/>
      <c r="E405" s="181"/>
      <c r="F405" s="181"/>
      <c r="G405" s="181"/>
    </row>
    <row r="406" spans="1:7" ht="14.25" customHeight="1">
      <c r="A406" s="181"/>
      <c r="B406" s="181"/>
      <c r="C406" s="181"/>
      <c r="D406" s="181"/>
      <c r="E406" s="181"/>
      <c r="F406" s="181"/>
      <c r="G406" s="181"/>
    </row>
    <row r="407" spans="1:7" ht="14.25" customHeight="1">
      <c r="A407" s="181"/>
      <c r="B407" s="181"/>
      <c r="C407" s="181"/>
      <c r="D407" s="181"/>
      <c r="E407" s="181"/>
      <c r="F407" s="181"/>
      <c r="G407" s="181"/>
    </row>
    <row r="408" spans="1:7" ht="14.25" customHeight="1">
      <c r="A408" s="181"/>
      <c r="B408" s="181"/>
      <c r="C408" s="181"/>
      <c r="D408" s="181"/>
      <c r="E408" s="181"/>
      <c r="F408" s="181"/>
      <c r="G408" s="181"/>
    </row>
    <row r="409" spans="1:7" ht="14.25" customHeight="1">
      <c r="A409" s="181"/>
      <c r="B409" s="181"/>
      <c r="C409" s="181"/>
      <c r="D409" s="181"/>
      <c r="E409" s="181"/>
      <c r="F409" s="181"/>
      <c r="G409" s="181"/>
    </row>
    <row r="410" spans="1:7" ht="14.25" customHeight="1">
      <c r="A410" s="181"/>
      <c r="B410" s="181"/>
      <c r="C410" s="181"/>
      <c r="D410" s="181"/>
      <c r="E410" s="181"/>
      <c r="F410" s="181"/>
      <c r="G410" s="181"/>
    </row>
    <row r="411" spans="1:7" ht="14.25" customHeight="1">
      <c r="A411" s="181"/>
      <c r="B411" s="181"/>
      <c r="C411" s="181"/>
      <c r="D411" s="181"/>
      <c r="E411" s="181"/>
      <c r="F411" s="181"/>
      <c r="G411" s="181"/>
    </row>
    <row r="412" spans="1:7" ht="14.25" customHeight="1">
      <c r="A412" s="181"/>
      <c r="B412" s="181"/>
      <c r="C412" s="181"/>
      <c r="D412" s="181"/>
      <c r="E412" s="181"/>
      <c r="F412" s="181"/>
      <c r="G412" s="181"/>
    </row>
    <row r="413" spans="1:7" ht="14.25" customHeight="1">
      <c r="A413" s="181"/>
      <c r="B413" s="181"/>
      <c r="C413" s="181"/>
      <c r="D413" s="181"/>
      <c r="E413" s="181"/>
      <c r="F413" s="181"/>
      <c r="G413" s="181"/>
    </row>
    <row r="414" spans="1:7" ht="14.25" customHeight="1">
      <c r="A414" s="181"/>
      <c r="B414" s="181"/>
      <c r="C414" s="181"/>
      <c r="D414" s="181"/>
      <c r="E414" s="181"/>
      <c r="F414" s="181"/>
      <c r="G414" s="181"/>
    </row>
    <row r="415" spans="1:7" ht="14.25" customHeight="1">
      <c r="A415" s="181"/>
      <c r="B415" s="181"/>
      <c r="C415" s="181"/>
      <c r="D415" s="181"/>
      <c r="E415" s="181"/>
      <c r="F415" s="181"/>
      <c r="G415" s="181"/>
    </row>
    <row r="416" spans="1:7" ht="14.25" customHeight="1">
      <c r="A416" s="181"/>
      <c r="B416" s="181"/>
      <c r="C416" s="181"/>
      <c r="D416" s="181"/>
      <c r="E416" s="181"/>
      <c r="F416" s="181"/>
      <c r="G416" s="181"/>
    </row>
    <row r="417" spans="1:7" ht="14.25" customHeight="1">
      <c r="A417" s="181"/>
      <c r="B417" s="181"/>
      <c r="C417" s="181"/>
      <c r="D417" s="181"/>
      <c r="E417" s="181"/>
      <c r="F417" s="181"/>
      <c r="G417" s="181"/>
    </row>
    <row r="418" spans="1:7" ht="14.25" customHeight="1">
      <c r="A418" s="181"/>
      <c r="B418" s="181"/>
      <c r="C418" s="181"/>
      <c r="D418" s="181"/>
      <c r="E418" s="181"/>
      <c r="F418" s="181"/>
      <c r="G418" s="181"/>
    </row>
    <row r="419" spans="1:7" ht="14.25" customHeight="1">
      <c r="A419" s="181"/>
      <c r="B419" s="181"/>
      <c r="C419" s="181"/>
      <c r="D419" s="181"/>
      <c r="E419" s="181"/>
      <c r="F419" s="181"/>
      <c r="G419" s="181"/>
    </row>
    <row r="420" spans="1:7" ht="14.25" customHeight="1">
      <c r="A420" s="181"/>
      <c r="B420" s="181"/>
      <c r="C420" s="181"/>
      <c r="D420" s="181"/>
      <c r="E420" s="181"/>
      <c r="F420" s="181"/>
      <c r="G420" s="181"/>
    </row>
    <row r="421" spans="1:7" ht="14.25" customHeight="1">
      <c r="A421" s="181"/>
      <c r="B421" s="181"/>
      <c r="C421" s="181"/>
      <c r="D421" s="181"/>
      <c r="E421" s="181"/>
      <c r="F421" s="181"/>
      <c r="G421" s="181"/>
    </row>
    <row r="422" spans="1:7" ht="14.25" customHeight="1">
      <c r="A422" s="181"/>
      <c r="B422" s="181"/>
      <c r="C422" s="181"/>
      <c r="D422" s="181"/>
      <c r="E422" s="181"/>
      <c r="F422" s="181"/>
      <c r="G422" s="181"/>
    </row>
    <row r="423" spans="1:7" ht="14.25" customHeight="1">
      <c r="A423" s="181"/>
      <c r="B423" s="181"/>
      <c r="C423" s="181"/>
      <c r="D423" s="181"/>
      <c r="E423" s="181"/>
      <c r="F423" s="181"/>
      <c r="G423" s="181"/>
    </row>
    <row r="424" spans="1:7" ht="14.25" customHeight="1">
      <c r="A424" s="181"/>
      <c r="B424" s="181"/>
      <c r="C424" s="181"/>
      <c r="D424" s="181"/>
      <c r="E424" s="181"/>
      <c r="F424" s="181"/>
      <c r="G424" s="181"/>
    </row>
    <row r="425" spans="1:7" ht="14.25" customHeight="1">
      <c r="A425" s="181"/>
      <c r="B425" s="181"/>
      <c r="C425" s="181"/>
      <c r="D425" s="181"/>
      <c r="E425" s="181"/>
      <c r="F425" s="181"/>
      <c r="G425" s="181"/>
    </row>
    <row r="426" spans="1:7" ht="14.25" customHeight="1">
      <c r="A426" s="181"/>
      <c r="B426" s="181"/>
      <c r="C426" s="181"/>
      <c r="D426" s="181"/>
      <c r="E426" s="181"/>
      <c r="F426" s="181"/>
      <c r="G426" s="181"/>
    </row>
    <row r="427" spans="1:7" ht="14.25" customHeight="1">
      <c r="A427" s="181"/>
      <c r="B427" s="181"/>
      <c r="C427" s="181"/>
      <c r="D427" s="181"/>
      <c r="E427" s="181"/>
      <c r="F427" s="181"/>
      <c r="G427" s="181"/>
    </row>
    <row r="428" spans="1:7" ht="14.25" customHeight="1">
      <c r="A428" s="181"/>
      <c r="B428" s="181"/>
      <c r="C428" s="181"/>
      <c r="D428" s="181"/>
      <c r="E428" s="181"/>
      <c r="F428" s="181"/>
      <c r="G428" s="181"/>
    </row>
    <row r="429" spans="1:7" ht="14.25" customHeight="1">
      <c r="A429" s="181"/>
      <c r="B429" s="181"/>
      <c r="C429" s="181"/>
      <c r="D429" s="181"/>
      <c r="E429" s="181"/>
      <c r="F429" s="181"/>
      <c r="G429" s="181"/>
    </row>
    <row r="430" spans="1:7" ht="14.25" customHeight="1">
      <c r="A430" s="181"/>
      <c r="B430" s="181"/>
      <c r="C430" s="181"/>
      <c r="D430" s="181"/>
      <c r="E430" s="181"/>
      <c r="F430" s="181"/>
      <c r="G430" s="181"/>
    </row>
    <row r="431" spans="1:7" ht="14.25" customHeight="1">
      <c r="A431" s="181"/>
      <c r="B431" s="181"/>
      <c r="C431" s="181"/>
      <c r="D431" s="181"/>
      <c r="E431" s="181"/>
      <c r="F431" s="181"/>
      <c r="G431" s="181"/>
    </row>
    <row r="432" spans="1:7" ht="14.25" customHeight="1">
      <c r="A432" s="181"/>
      <c r="B432" s="181"/>
      <c r="C432" s="181"/>
      <c r="D432" s="181"/>
      <c r="E432" s="181"/>
      <c r="F432" s="181"/>
      <c r="G432" s="181"/>
    </row>
    <row r="433" spans="1:7" ht="14.25" customHeight="1">
      <c r="A433" s="181"/>
      <c r="B433" s="181"/>
      <c r="C433" s="181"/>
      <c r="D433" s="181"/>
      <c r="E433" s="181"/>
      <c r="F433" s="181"/>
      <c r="G433" s="181"/>
    </row>
    <row r="434" spans="1:7" ht="14.25" customHeight="1">
      <c r="A434" s="181"/>
      <c r="B434" s="181"/>
      <c r="C434" s="181"/>
      <c r="D434" s="181"/>
      <c r="E434" s="181"/>
      <c r="F434" s="181"/>
      <c r="G434" s="181"/>
    </row>
    <row r="435" spans="1:7" ht="14.25" customHeight="1">
      <c r="A435" s="181"/>
      <c r="B435" s="181"/>
      <c r="C435" s="181"/>
      <c r="D435" s="181"/>
      <c r="E435" s="181"/>
      <c r="F435" s="181"/>
      <c r="G435" s="181"/>
    </row>
    <row r="436" spans="1:7" ht="14.25" customHeight="1">
      <c r="A436" s="181"/>
      <c r="B436" s="181"/>
      <c r="C436" s="181"/>
      <c r="D436" s="181"/>
      <c r="E436" s="181"/>
      <c r="F436" s="181"/>
      <c r="G436" s="181"/>
    </row>
    <row r="437" spans="1:7" ht="14.25" customHeight="1">
      <c r="A437" s="181"/>
      <c r="B437" s="181"/>
      <c r="C437" s="181"/>
      <c r="D437" s="181"/>
      <c r="E437" s="181"/>
      <c r="F437" s="181"/>
      <c r="G437" s="181"/>
    </row>
    <row r="438" spans="1:7" ht="14.25" customHeight="1">
      <c r="A438" s="181"/>
      <c r="B438" s="181"/>
      <c r="C438" s="181"/>
      <c r="D438" s="181"/>
      <c r="E438" s="181"/>
      <c r="F438" s="181"/>
      <c r="G438" s="181"/>
    </row>
    <row r="439" spans="1:7" ht="14.25" customHeight="1">
      <c r="A439" s="181"/>
      <c r="B439" s="181"/>
      <c r="C439" s="181"/>
      <c r="D439" s="181"/>
      <c r="E439" s="181"/>
      <c r="F439" s="181"/>
      <c r="G439" s="181"/>
    </row>
    <row r="440" spans="1:7" ht="14.25" customHeight="1">
      <c r="A440" s="181"/>
      <c r="B440" s="181"/>
      <c r="C440" s="181"/>
      <c r="D440" s="181"/>
      <c r="E440" s="181"/>
      <c r="F440" s="181"/>
      <c r="G440" s="181"/>
    </row>
    <row r="441" spans="1:7" ht="14.25" customHeight="1">
      <c r="A441" s="181"/>
      <c r="B441" s="181"/>
      <c r="C441" s="181"/>
      <c r="D441" s="181"/>
      <c r="E441" s="181"/>
      <c r="F441" s="181"/>
      <c r="G441" s="181"/>
    </row>
    <row r="442" spans="1:7" ht="14.25" customHeight="1">
      <c r="A442" s="181"/>
      <c r="B442" s="181"/>
      <c r="C442" s="181"/>
      <c r="D442" s="181"/>
      <c r="E442" s="181"/>
      <c r="F442" s="181"/>
      <c r="G442" s="181"/>
    </row>
    <row r="443" spans="1:7" ht="14.25" customHeight="1">
      <c r="A443" s="181"/>
      <c r="B443" s="181"/>
      <c r="C443" s="181"/>
      <c r="D443" s="181"/>
      <c r="E443" s="181"/>
      <c r="F443" s="181"/>
      <c r="G443" s="181"/>
    </row>
    <row r="444" spans="1:7" ht="14.25" customHeight="1">
      <c r="A444" s="181"/>
      <c r="B444" s="181"/>
      <c r="C444" s="181"/>
      <c r="D444" s="181"/>
      <c r="E444" s="181"/>
      <c r="F444" s="181"/>
      <c r="G444" s="181"/>
    </row>
    <row r="445" spans="1:7" ht="14.25" customHeight="1">
      <c r="A445" s="181"/>
      <c r="B445" s="181"/>
      <c r="C445" s="181"/>
      <c r="D445" s="181"/>
      <c r="E445" s="181"/>
      <c r="F445" s="181"/>
      <c r="G445" s="181"/>
    </row>
    <row r="446" spans="1:7" ht="14.25" customHeight="1">
      <c r="A446" s="181"/>
      <c r="B446" s="181"/>
      <c r="C446" s="181"/>
      <c r="D446" s="181"/>
      <c r="E446" s="181"/>
      <c r="F446" s="181"/>
      <c r="G446" s="181"/>
    </row>
    <row r="447" spans="1:7" ht="14.25" customHeight="1">
      <c r="A447" s="181"/>
      <c r="B447" s="181"/>
      <c r="C447" s="181"/>
      <c r="D447" s="181"/>
      <c r="E447" s="181"/>
      <c r="F447" s="181"/>
      <c r="G447" s="181"/>
    </row>
    <row r="448" spans="1:7" ht="14.25" customHeight="1">
      <c r="A448" s="181"/>
      <c r="B448" s="181"/>
      <c r="C448" s="181"/>
      <c r="D448" s="181"/>
      <c r="E448" s="181"/>
      <c r="F448" s="181"/>
      <c r="G448" s="181"/>
    </row>
    <row r="449" spans="1:7" ht="14.25" customHeight="1">
      <c r="A449" s="181"/>
      <c r="B449" s="181"/>
      <c r="C449" s="181"/>
      <c r="D449" s="181"/>
      <c r="E449" s="181"/>
      <c r="F449" s="181"/>
      <c r="G449" s="181"/>
    </row>
    <row r="450" spans="1:7" ht="14.25" customHeight="1">
      <c r="A450" s="181"/>
      <c r="B450" s="181"/>
      <c r="C450" s="181"/>
      <c r="D450" s="181"/>
      <c r="E450" s="181"/>
      <c r="F450" s="181"/>
      <c r="G450" s="181"/>
    </row>
    <row r="451" spans="1:7" ht="14.25" customHeight="1">
      <c r="A451" s="181"/>
      <c r="B451" s="181"/>
      <c r="C451" s="181"/>
      <c r="D451" s="181"/>
      <c r="E451" s="181"/>
      <c r="F451" s="181"/>
      <c r="G451" s="181"/>
    </row>
    <row r="452" spans="1:7" ht="14.25" customHeight="1">
      <c r="A452" s="181"/>
      <c r="B452" s="181"/>
      <c r="C452" s="181"/>
      <c r="D452" s="181"/>
      <c r="E452" s="181"/>
      <c r="F452" s="181"/>
      <c r="G452" s="181"/>
    </row>
    <row r="453" spans="1:7" ht="14.25" customHeight="1">
      <c r="A453" s="181"/>
      <c r="B453" s="181"/>
      <c r="C453" s="181"/>
      <c r="D453" s="181"/>
      <c r="E453" s="181"/>
      <c r="F453" s="181"/>
      <c r="G453" s="181"/>
    </row>
    <row r="454" spans="1:7" ht="14.25" customHeight="1">
      <c r="A454" s="181"/>
      <c r="B454" s="181"/>
      <c r="C454" s="181"/>
      <c r="D454" s="181"/>
      <c r="E454" s="181"/>
      <c r="F454" s="181"/>
      <c r="G454" s="181"/>
    </row>
    <row r="455" spans="1:7" ht="14.25" customHeight="1">
      <c r="A455" s="181"/>
      <c r="B455" s="181"/>
      <c r="C455" s="181"/>
      <c r="D455" s="181"/>
      <c r="E455" s="181"/>
      <c r="F455" s="181"/>
      <c r="G455" s="181"/>
    </row>
    <row r="456" spans="1:7" ht="14.25" customHeight="1">
      <c r="A456" s="181"/>
      <c r="B456" s="181"/>
      <c r="C456" s="181"/>
      <c r="D456" s="181"/>
      <c r="E456" s="181"/>
      <c r="F456" s="181"/>
      <c r="G456" s="181"/>
    </row>
    <row r="457" spans="1:7" ht="14.25" customHeight="1">
      <c r="A457" s="181"/>
      <c r="B457" s="181"/>
      <c r="C457" s="181"/>
      <c r="D457" s="181"/>
      <c r="E457" s="181"/>
      <c r="F457" s="181"/>
      <c r="G457" s="181"/>
    </row>
    <row r="458" spans="1:7" ht="14.25" customHeight="1">
      <c r="A458" s="181"/>
      <c r="B458" s="181"/>
      <c r="C458" s="181"/>
      <c r="D458" s="181"/>
      <c r="E458" s="181"/>
      <c r="F458" s="181"/>
      <c r="G458" s="181"/>
    </row>
    <row r="459" spans="1:7" ht="14.25" customHeight="1">
      <c r="A459" s="181"/>
      <c r="B459" s="181"/>
      <c r="C459" s="181"/>
      <c r="D459" s="181"/>
      <c r="E459" s="181"/>
      <c r="F459" s="181"/>
      <c r="G459" s="181"/>
    </row>
    <row r="460" spans="1:7" ht="14.25" customHeight="1">
      <c r="A460" s="181"/>
      <c r="B460" s="181"/>
      <c r="C460" s="181"/>
      <c r="D460" s="181"/>
      <c r="E460" s="181"/>
      <c r="F460" s="181"/>
      <c r="G460" s="181"/>
    </row>
    <row r="461" spans="1:7" ht="14.25" customHeight="1">
      <c r="A461" s="181"/>
      <c r="B461" s="181"/>
      <c r="C461" s="181"/>
      <c r="D461" s="181"/>
      <c r="E461" s="181"/>
      <c r="F461" s="181"/>
      <c r="G461" s="181"/>
    </row>
    <row r="462" spans="1:7" ht="14.25" customHeight="1">
      <c r="A462" s="181"/>
      <c r="B462" s="181"/>
      <c r="C462" s="181"/>
      <c r="D462" s="181"/>
      <c r="E462" s="181"/>
      <c r="F462" s="181"/>
      <c r="G462" s="181"/>
    </row>
    <row r="463" spans="1:7" ht="14.25" customHeight="1">
      <c r="A463" s="181"/>
      <c r="B463" s="181"/>
      <c r="C463" s="181"/>
      <c r="D463" s="181"/>
      <c r="E463" s="181"/>
      <c r="F463" s="181"/>
      <c r="G463" s="181"/>
    </row>
    <row r="464" spans="1:7" ht="14.25" customHeight="1">
      <c r="A464" s="181"/>
      <c r="B464" s="181"/>
      <c r="C464" s="181"/>
      <c r="D464" s="181"/>
      <c r="E464" s="181"/>
      <c r="F464" s="181"/>
      <c r="G464" s="181"/>
    </row>
    <row r="465" spans="1:7" ht="14.25" customHeight="1">
      <c r="A465" s="181"/>
      <c r="B465" s="181"/>
      <c r="C465" s="181"/>
      <c r="D465" s="181"/>
      <c r="E465" s="181"/>
      <c r="F465" s="181"/>
      <c r="G465" s="181"/>
    </row>
    <row r="466" spans="1:7" ht="14.25" customHeight="1">
      <c r="A466" s="181"/>
      <c r="B466" s="181"/>
      <c r="C466" s="181"/>
      <c r="D466" s="181"/>
      <c r="E466" s="181"/>
      <c r="F466" s="181"/>
      <c r="G466" s="181"/>
    </row>
    <row r="467" spans="1:7" ht="14.25" customHeight="1">
      <c r="A467" s="181"/>
      <c r="B467" s="181"/>
      <c r="C467" s="181"/>
      <c r="D467" s="181"/>
      <c r="E467" s="181"/>
      <c r="F467" s="181"/>
      <c r="G467" s="181"/>
    </row>
    <row r="468" spans="1:7" ht="14.25" customHeight="1">
      <c r="A468" s="181"/>
      <c r="B468" s="181"/>
      <c r="C468" s="181"/>
      <c r="D468" s="181"/>
      <c r="E468" s="181"/>
      <c r="F468" s="181"/>
      <c r="G468" s="181"/>
    </row>
    <row r="469" spans="1:7" ht="14.25" customHeight="1">
      <c r="A469" s="181"/>
      <c r="B469" s="181"/>
      <c r="C469" s="181"/>
      <c r="D469" s="181"/>
      <c r="E469" s="181"/>
      <c r="F469" s="181"/>
      <c r="G469" s="181"/>
    </row>
    <row r="470" spans="1:7" ht="14.25" customHeight="1">
      <c r="A470" s="181"/>
      <c r="B470" s="181"/>
      <c r="C470" s="181"/>
      <c r="D470" s="181"/>
      <c r="E470" s="181"/>
      <c r="F470" s="181"/>
      <c r="G470" s="181"/>
    </row>
    <row r="471" spans="1:7" ht="14.25" customHeight="1">
      <c r="A471" s="181"/>
      <c r="B471" s="181"/>
      <c r="C471" s="181"/>
      <c r="D471" s="181"/>
      <c r="E471" s="181"/>
      <c r="F471" s="181"/>
      <c r="G471" s="181"/>
    </row>
    <row r="472" spans="1:7" ht="14.25" customHeight="1">
      <c r="A472" s="181"/>
      <c r="B472" s="181"/>
      <c r="C472" s="181"/>
      <c r="D472" s="181"/>
      <c r="E472" s="181"/>
      <c r="F472" s="181"/>
      <c r="G472" s="181"/>
    </row>
    <row r="473" spans="1:7" ht="14.25" customHeight="1">
      <c r="A473" s="181"/>
      <c r="B473" s="181"/>
      <c r="C473" s="181"/>
      <c r="D473" s="181"/>
      <c r="E473" s="181"/>
      <c r="F473" s="181"/>
      <c r="G473" s="181"/>
    </row>
    <row r="474" spans="1:7" ht="14.25" customHeight="1">
      <c r="A474" s="181"/>
      <c r="B474" s="181"/>
      <c r="C474" s="181"/>
      <c r="D474" s="181"/>
      <c r="E474" s="181"/>
      <c r="F474" s="181"/>
      <c r="G474" s="181"/>
    </row>
    <row r="475" spans="1:7" ht="14.25" customHeight="1">
      <c r="A475" s="181"/>
      <c r="B475" s="181"/>
      <c r="C475" s="181"/>
      <c r="D475" s="181"/>
      <c r="E475" s="181"/>
      <c r="F475" s="181"/>
      <c r="G475" s="181"/>
    </row>
    <row r="476" spans="1:7" ht="14.25" customHeight="1">
      <c r="A476" s="181"/>
      <c r="B476" s="181"/>
      <c r="C476" s="181"/>
      <c r="D476" s="181"/>
      <c r="E476" s="181"/>
      <c r="F476" s="181"/>
      <c r="G476" s="181"/>
    </row>
    <row r="477" spans="1:7" ht="14.25" customHeight="1">
      <c r="A477" s="181"/>
      <c r="B477" s="181"/>
      <c r="C477" s="181"/>
      <c r="D477" s="181"/>
      <c r="E477" s="181"/>
      <c r="F477" s="181"/>
      <c r="G477" s="181"/>
    </row>
    <row r="478" spans="1:7" ht="14.25" customHeight="1">
      <c r="A478" s="181"/>
      <c r="B478" s="181"/>
      <c r="C478" s="181"/>
      <c r="D478" s="181"/>
      <c r="E478" s="181"/>
      <c r="F478" s="181"/>
      <c r="G478" s="181"/>
    </row>
    <row r="479" spans="1:7" ht="14.25" customHeight="1">
      <c r="A479" s="181"/>
      <c r="B479" s="181"/>
      <c r="C479" s="181"/>
      <c r="D479" s="181"/>
      <c r="E479" s="181"/>
      <c r="F479" s="181"/>
      <c r="G479" s="181"/>
    </row>
    <row r="480" spans="1:7" ht="14.25" customHeight="1">
      <c r="A480" s="181"/>
      <c r="B480" s="181"/>
      <c r="C480" s="181"/>
      <c r="D480" s="181"/>
      <c r="E480" s="181"/>
      <c r="F480" s="181"/>
      <c r="G480" s="181"/>
    </row>
    <row r="481" spans="1:7" ht="14.25" customHeight="1">
      <c r="A481" s="181"/>
      <c r="B481" s="181"/>
      <c r="C481" s="181"/>
      <c r="D481" s="181"/>
      <c r="E481" s="181"/>
      <c r="F481" s="181"/>
      <c r="G481" s="181"/>
    </row>
    <row r="482" spans="1:7" ht="14.25" customHeight="1">
      <c r="A482" s="181"/>
      <c r="B482" s="181"/>
      <c r="C482" s="181"/>
      <c r="D482" s="181"/>
      <c r="E482" s="181"/>
      <c r="F482" s="181"/>
      <c r="G482" s="181"/>
    </row>
    <row r="483" spans="1:7" ht="14.25" customHeight="1">
      <c r="A483" s="181"/>
      <c r="B483" s="181"/>
      <c r="C483" s="181"/>
      <c r="D483" s="181"/>
      <c r="E483" s="181"/>
      <c r="F483" s="181"/>
      <c r="G483" s="181"/>
    </row>
    <row r="484" spans="1:7" ht="14.25" customHeight="1">
      <c r="A484" s="181"/>
      <c r="B484" s="181"/>
      <c r="C484" s="181"/>
      <c r="D484" s="181"/>
      <c r="E484" s="181"/>
      <c r="F484" s="181"/>
      <c r="G484" s="181"/>
    </row>
    <row r="485" spans="1:7" ht="14.25" customHeight="1">
      <c r="A485" s="181"/>
      <c r="B485" s="181"/>
      <c r="C485" s="181"/>
      <c r="D485" s="181"/>
      <c r="E485" s="181"/>
      <c r="F485" s="181"/>
      <c r="G485" s="181"/>
    </row>
    <row r="486" spans="1:7" ht="14.25" customHeight="1">
      <c r="A486" s="181"/>
      <c r="B486" s="181"/>
      <c r="C486" s="181"/>
      <c r="D486" s="181"/>
      <c r="E486" s="181"/>
      <c r="F486" s="181"/>
      <c r="G486" s="181"/>
    </row>
    <row r="487" spans="1:7" ht="14.25" customHeight="1">
      <c r="A487" s="181"/>
      <c r="B487" s="181"/>
      <c r="C487" s="181"/>
      <c r="D487" s="181"/>
      <c r="E487" s="181"/>
      <c r="F487" s="181"/>
      <c r="G487" s="181"/>
    </row>
    <row r="488" spans="1:7" ht="14.25" customHeight="1">
      <c r="A488" s="181"/>
      <c r="B488" s="181"/>
      <c r="C488" s="181"/>
      <c r="D488" s="181"/>
      <c r="E488" s="181"/>
      <c r="F488" s="181"/>
      <c r="G488" s="181"/>
    </row>
    <row r="489" spans="1:7" ht="14.25" customHeight="1">
      <c r="A489" s="181"/>
      <c r="B489" s="181"/>
      <c r="C489" s="181"/>
      <c r="D489" s="181"/>
      <c r="E489" s="181"/>
      <c r="F489" s="181"/>
      <c r="G489" s="181"/>
    </row>
    <row r="490" spans="1:7" ht="14.25" customHeight="1">
      <c r="A490" s="181"/>
      <c r="B490" s="181"/>
      <c r="C490" s="181"/>
      <c r="D490" s="181"/>
      <c r="E490" s="181"/>
      <c r="F490" s="181"/>
      <c r="G490" s="181"/>
    </row>
    <row r="491" spans="1:7" ht="14.25" customHeight="1">
      <c r="A491" s="181"/>
      <c r="B491" s="181"/>
      <c r="C491" s="181"/>
      <c r="D491" s="181"/>
      <c r="E491" s="181"/>
      <c r="F491" s="181"/>
      <c r="G491" s="181"/>
    </row>
    <row r="492" spans="1:7" ht="14.25" customHeight="1">
      <c r="A492" s="181"/>
      <c r="B492" s="181"/>
      <c r="C492" s="181"/>
      <c r="D492" s="181"/>
      <c r="E492" s="181"/>
      <c r="F492" s="181"/>
      <c r="G492" s="181"/>
    </row>
    <row r="493" spans="1:7" ht="14.25" customHeight="1">
      <c r="A493" s="181"/>
      <c r="B493" s="181"/>
      <c r="C493" s="181"/>
      <c r="D493" s="181"/>
      <c r="E493" s="181"/>
      <c r="F493" s="181"/>
      <c r="G493" s="181"/>
    </row>
    <row r="494" spans="1:7" ht="14.25" customHeight="1">
      <c r="A494" s="181"/>
      <c r="B494" s="181"/>
      <c r="C494" s="181"/>
      <c r="D494" s="181"/>
      <c r="E494" s="181"/>
      <c r="F494" s="181"/>
      <c r="G494" s="181"/>
    </row>
    <row r="495" spans="1:7" ht="14.25" customHeight="1">
      <c r="A495" s="181"/>
      <c r="B495" s="181"/>
      <c r="C495" s="181"/>
      <c r="D495" s="181"/>
      <c r="E495" s="181"/>
      <c r="F495" s="181"/>
      <c r="G495" s="181"/>
    </row>
    <row r="496" spans="1:7" ht="14.25" customHeight="1">
      <c r="A496" s="181"/>
      <c r="B496" s="181"/>
      <c r="C496" s="181"/>
      <c r="D496" s="181"/>
      <c r="E496" s="181"/>
      <c r="F496" s="181"/>
      <c r="G496" s="181"/>
    </row>
    <row r="497" spans="1:7" ht="14.25" customHeight="1">
      <c r="A497" s="181"/>
      <c r="B497" s="181"/>
      <c r="C497" s="181"/>
      <c r="D497" s="181"/>
      <c r="E497" s="181"/>
      <c r="F497" s="181"/>
      <c r="G497" s="181"/>
    </row>
    <row r="498" spans="1:7" ht="14.25" customHeight="1">
      <c r="A498" s="181"/>
      <c r="B498" s="181"/>
      <c r="C498" s="181"/>
      <c r="D498" s="181"/>
      <c r="E498" s="181"/>
      <c r="F498" s="181"/>
      <c r="G498" s="181"/>
    </row>
    <row r="499" spans="1:7" ht="14.25" customHeight="1">
      <c r="A499" s="181"/>
      <c r="B499" s="181"/>
      <c r="C499" s="181"/>
      <c r="D499" s="181"/>
      <c r="E499" s="181"/>
      <c r="F499" s="181"/>
      <c r="G499" s="181"/>
    </row>
    <row r="500" spans="1:7" ht="14.25" customHeight="1">
      <c r="A500" s="181"/>
      <c r="B500" s="181"/>
      <c r="C500" s="181"/>
      <c r="D500" s="181"/>
      <c r="E500" s="181"/>
      <c r="F500" s="181"/>
      <c r="G500" s="181"/>
    </row>
    <row r="501" spans="1:7" ht="14.25" customHeight="1">
      <c r="A501" s="181"/>
      <c r="B501" s="181"/>
      <c r="C501" s="181"/>
      <c r="D501" s="181"/>
      <c r="E501" s="181"/>
      <c r="F501" s="181"/>
      <c r="G501" s="181"/>
    </row>
    <row r="502" spans="1:7" ht="14.25" customHeight="1">
      <c r="A502" s="181"/>
      <c r="B502" s="181"/>
      <c r="C502" s="181"/>
      <c r="D502" s="181"/>
      <c r="E502" s="181"/>
      <c r="F502" s="181"/>
      <c r="G502" s="181"/>
    </row>
    <row r="503" spans="1:7" ht="14.25" customHeight="1">
      <c r="A503" s="181"/>
      <c r="B503" s="181"/>
      <c r="C503" s="181"/>
      <c r="D503" s="181"/>
      <c r="E503" s="181"/>
      <c r="F503" s="181"/>
      <c r="G503" s="181"/>
    </row>
    <row r="504" spans="1:7" ht="14.25" customHeight="1">
      <c r="A504" s="181"/>
      <c r="B504" s="181"/>
      <c r="C504" s="181"/>
      <c r="D504" s="181"/>
      <c r="E504" s="181"/>
      <c r="F504" s="181"/>
      <c r="G504" s="181"/>
    </row>
    <row r="505" spans="1:7" ht="14.25" customHeight="1">
      <c r="A505" s="181"/>
      <c r="B505" s="181"/>
      <c r="C505" s="181"/>
      <c r="D505" s="181"/>
      <c r="E505" s="181"/>
      <c r="F505" s="181"/>
      <c r="G505" s="181"/>
    </row>
    <row r="506" spans="1:7" ht="14.25" customHeight="1">
      <c r="A506" s="181"/>
      <c r="B506" s="181"/>
      <c r="C506" s="181"/>
      <c r="D506" s="181"/>
      <c r="E506" s="181"/>
      <c r="F506" s="181"/>
      <c r="G506" s="181"/>
    </row>
    <row r="507" spans="1:7" ht="14.25" customHeight="1">
      <c r="A507" s="181"/>
      <c r="B507" s="181"/>
      <c r="C507" s="181"/>
      <c r="D507" s="181"/>
      <c r="E507" s="181"/>
      <c r="F507" s="181"/>
      <c r="G507" s="181"/>
    </row>
    <row r="508" spans="1:7" ht="14.25" customHeight="1">
      <c r="A508" s="181"/>
      <c r="B508" s="181"/>
      <c r="C508" s="181"/>
      <c r="D508" s="181"/>
      <c r="E508" s="181"/>
      <c r="F508" s="181"/>
      <c r="G508" s="181"/>
    </row>
    <row r="509" spans="1:7" ht="14.25" customHeight="1">
      <c r="A509" s="181"/>
      <c r="B509" s="181"/>
      <c r="C509" s="181"/>
      <c r="D509" s="181"/>
      <c r="E509" s="181"/>
      <c r="F509" s="181"/>
      <c r="G509" s="181"/>
    </row>
    <row r="510" spans="1:7" ht="14.25" customHeight="1">
      <c r="A510" s="181"/>
      <c r="B510" s="181"/>
      <c r="C510" s="181"/>
      <c r="D510" s="181"/>
      <c r="E510" s="181"/>
      <c r="F510" s="181"/>
      <c r="G510" s="181"/>
    </row>
    <row r="511" spans="1:7" ht="14.25" customHeight="1">
      <c r="A511" s="181"/>
      <c r="B511" s="181"/>
      <c r="C511" s="181"/>
      <c r="D511" s="181"/>
      <c r="E511" s="181"/>
      <c r="F511" s="181"/>
      <c r="G511" s="181"/>
    </row>
    <row r="512" spans="1:7" ht="14.25" customHeight="1">
      <c r="A512" s="181"/>
      <c r="B512" s="181"/>
      <c r="C512" s="181"/>
      <c r="D512" s="181"/>
      <c r="E512" s="181"/>
      <c r="F512" s="181"/>
      <c r="G512" s="181"/>
    </row>
    <row r="513" spans="1:7" ht="14.25" customHeight="1">
      <c r="A513" s="181"/>
      <c r="B513" s="181"/>
      <c r="C513" s="181"/>
      <c r="D513" s="181"/>
      <c r="E513" s="181"/>
      <c r="F513" s="181"/>
      <c r="G513" s="181"/>
    </row>
    <row r="514" spans="1:7" ht="14.25" customHeight="1">
      <c r="A514" s="181"/>
      <c r="B514" s="181"/>
      <c r="C514" s="181"/>
      <c r="D514" s="181"/>
      <c r="E514" s="181"/>
      <c r="F514" s="181"/>
      <c r="G514" s="181"/>
    </row>
    <row r="515" spans="1:7" ht="14.25" customHeight="1">
      <c r="A515" s="181"/>
      <c r="B515" s="181"/>
      <c r="C515" s="181"/>
      <c r="D515" s="181"/>
      <c r="E515" s="181"/>
      <c r="F515" s="181"/>
      <c r="G515" s="181"/>
    </row>
    <row r="516" spans="1:7" ht="14.25" customHeight="1">
      <c r="A516" s="181"/>
      <c r="B516" s="181"/>
      <c r="C516" s="181"/>
      <c r="D516" s="181"/>
      <c r="E516" s="181"/>
      <c r="F516" s="181"/>
      <c r="G516" s="181"/>
    </row>
    <row r="517" spans="1:7" ht="14.25" customHeight="1">
      <c r="A517" s="181"/>
      <c r="B517" s="181"/>
      <c r="C517" s="181"/>
      <c r="D517" s="181"/>
      <c r="E517" s="181"/>
      <c r="F517" s="181"/>
      <c r="G517" s="181"/>
    </row>
    <row r="518" spans="1:7" ht="14.25" customHeight="1">
      <c r="A518" s="181"/>
      <c r="B518" s="181"/>
      <c r="C518" s="181"/>
      <c r="D518" s="181"/>
      <c r="E518" s="181"/>
      <c r="F518" s="181"/>
      <c r="G518" s="181"/>
    </row>
    <row r="519" spans="1:7" ht="14.25" customHeight="1">
      <c r="A519" s="181"/>
      <c r="B519" s="181"/>
      <c r="C519" s="181"/>
      <c r="D519" s="181"/>
      <c r="E519" s="181"/>
      <c r="F519" s="181"/>
      <c r="G519" s="181"/>
    </row>
    <row r="520" spans="1:7" ht="14.25" customHeight="1">
      <c r="A520" s="181"/>
      <c r="B520" s="181"/>
      <c r="C520" s="181"/>
      <c r="D520" s="181"/>
      <c r="E520" s="181"/>
      <c r="F520" s="181"/>
      <c r="G520" s="181"/>
    </row>
    <row r="521" spans="1:7" ht="14.25" customHeight="1">
      <c r="A521" s="181"/>
      <c r="B521" s="181"/>
      <c r="C521" s="181"/>
      <c r="D521" s="181"/>
      <c r="E521" s="181"/>
      <c r="F521" s="181"/>
      <c r="G521" s="181"/>
    </row>
    <row r="522" spans="1:7" ht="14.25" customHeight="1">
      <c r="A522" s="181"/>
      <c r="B522" s="181"/>
      <c r="C522" s="181"/>
      <c r="D522" s="181"/>
      <c r="E522" s="181"/>
      <c r="F522" s="181"/>
      <c r="G522" s="181"/>
    </row>
    <row r="523" spans="1:7" ht="14.25" customHeight="1">
      <c r="A523" s="181"/>
      <c r="B523" s="181"/>
      <c r="C523" s="181"/>
      <c r="D523" s="181"/>
      <c r="E523" s="181"/>
      <c r="F523" s="181"/>
      <c r="G523" s="181"/>
    </row>
    <row r="524" spans="1:7" ht="14.25" customHeight="1">
      <c r="A524" s="181"/>
      <c r="B524" s="181"/>
      <c r="C524" s="181"/>
      <c r="D524" s="181"/>
      <c r="E524" s="181"/>
      <c r="F524" s="181"/>
      <c r="G524" s="181"/>
    </row>
    <row r="525" spans="1:7" ht="14.25" customHeight="1">
      <c r="A525" s="181"/>
      <c r="B525" s="181"/>
      <c r="C525" s="181"/>
      <c r="D525" s="181"/>
      <c r="E525" s="181"/>
      <c r="F525" s="181"/>
      <c r="G525" s="181"/>
    </row>
    <row r="526" spans="1:7" ht="14.25" customHeight="1">
      <c r="A526" s="181"/>
      <c r="B526" s="181"/>
      <c r="C526" s="181"/>
      <c r="D526" s="181"/>
      <c r="E526" s="181"/>
      <c r="F526" s="181"/>
      <c r="G526" s="181"/>
    </row>
    <row r="527" spans="1:7" ht="14.25" customHeight="1">
      <c r="A527" s="181"/>
      <c r="B527" s="181"/>
      <c r="C527" s="181"/>
      <c r="D527" s="181"/>
      <c r="E527" s="181"/>
      <c r="F527" s="181"/>
      <c r="G527" s="181"/>
    </row>
    <row r="528" spans="1:7" ht="14.25" customHeight="1">
      <c r="A528" s="181"/>
      <c r="B528" s="181"/>
      <c r="C528" s="181"/>
      <c r="D528" s="181"/>
      <c r="E528" s="181"/>
      <c r="F528" s="181"/>
      <c r="G528" s="181"/>
    </row>
    <row r="529" spans="1:7" ht="14.25" customHeight="1">
      <c r="A529" s="181"/>
      <c r="B529" s="181"/>
      <c r="C529" s="181"/>
      <c r="D529" s="181"/>
      <c r="E529" s="181"/>
      <c r="F529" s="181"/>
      <c r="G529" s="181"/>
    </row>
    <row r="530" spans="1:7" ht="14.25" customHeight="1">
      <c r="A530" s="181"/>
      <c r="B530" s="181"/>
      <c r="C530" s="181"/>
      <c r="D530" s="181"/>
      <c r="E530" s="181"/>
      <c r="F530" s="181"/>
      <c r="G530" s="181"/>
    </row>
    <row r="531" spans="1:7" ht="14.25" customHeight="1">
      <c r="A531" s="181"/>
      <c r="B531" s="181"/>
      <c r="C531" s="181"/>
      <c r="D531" s="181"/>
      <c r="E531" s="181"/>
      <c r="F531" s="181"/>
      <c r="G531" s="181"/>
    </row>
    <row r="532" spans="1:7" ht="14.25" customHeight="1">
      <c r="A532" s="181"/>
      <c r="B532" s="181"/>
      <c r="C532" s="181"/>
      <c r="D532" s="181"/>
      <c r="E532" s="181"/>
      <c r="F532" s="181"/>
      <c r="G532" s="181"/>
    </row>
    <row r="533" spans="1:7" ht="14.25" customHeight="1">
      <c r="A533" s="181"/>
      <c r="B533" s="181"/>
      <c r="C533" s="181"/>
      <c r="D533" s="181"/>
      <c r="E533" s="181"/>
      <c r="F533" s="181"/>
      <c r="G533" s="181"/>
    </row>
    <row r="534" spans="1:7" ht="14.25" customHeight="1">
      <c r="A534" s="181"/>
      <c r="B534" s="181"/>
      <c r="C534" s="181"/>
      <c r="D534" s="181"/>
      <c r="E534" s="181"/>
      <c r="F534" s="181"/>
      <c r="G534" s="181"/>
    </row>
    <row r="535" spans="1:7" ht="14.25" customHeight="1">
      <c r="A535" s="181"/>
      <c r="B535" s="181"/>
      <c r="C535" s="181"/>
      <c r="D535" s="181"/>
      <c r="E535" s="181"/>
      <c r="F535" s="181"/>
      <c r="G535" s="181"/>
    </row>
    <row r="536" spans="1:7" ht="14.25" customHeight="1">
      <c r="A536" s="181"/>
      <c r="B536" s="181"/>
      <c r="C536" s="181"/>
      <c r="D536" s="181"/>
      <c r="E536" s="181"/>
      <c r="F536" s="181"/>
      <c r="G536" s="181"/>
    </row>
    <row r="537" spans="1:7" ht="14.25" customHeight="1">
      <c r="A537" s="181"/>
      <c r="B537" s="181"/>
      <c r="C537" s="181"/>
      <c r="D537" s="181"/>
      <c r="E537" s="181"/>
      <c r="F537" s="181"/>
      <c r="G537" s="181"/>
    </row>
    <row r="538" spans="1:7" ht="14.25" customHeight="1">
      <c r="A538" s="181"/>
      <c r="B538" s="181"/>
      <c r="C538" s="181"/>
      <c r="D538" s="181"/>
      <c r="E538" s="181"/>
      <c r="F538" s="181"/>
      <c r="G538" s="181"/>
    </row>
    <row r="539" spans="1:7" ht="14.25" customHeight="1">
      <c r="A539" s="181"/>
      <c r="B539" s="181"/>
      <c r="C539" s="181"/>
      <c r="D539" s="181"/>
      <c r="E539" s="181"/>
      <c r="F539" s="181"/>
      <c r="G539" s="181"/>
    </row>
    <row r="540" spans="1:7" ht="14.25" customHeight="1">
      <c r="A540" s="181"/>
      <c r="B540" s="181"/>
      <c r="C540" s="181"/>
      <c r="D540" s="181"/>
      <c r="E540" s="181"/>
      <c r="F540" s="181"/>
      <c r="G540" s="181"/>
    </row>
    <row r="541" spans="1:7" ht="14.25" customHeight="1">
      <c r="A541" s="181"/>
      <c r="B541" s="181"/>
      <c r="C541" s="181"/>
      <c r="D541" s="181"/>
      <c r="E541" s="181"/>
      <c r="F541" s="181"/>
      <c r="G541" s="181"/>
    </row>
    <row r="542" spans="1:7" ht="14.25" customHeight="1">
      <c r="A542" s="181"/>
      <c r="B542" s="181"/>
      <c r="C542" s="181"/>
      <c r="D542" s="181"/>
      <c r="E542" s="181"/>
      <c r="F542" s="181"/>
      <c r="G542" s="181"/>
    </row>
    <row r="543" spans="1:7" ht="14.25" customHeight="1">
      <c r="A543" s="181"/>
      <c r="B543" s="181"/>
      <c r="C543" s="181"/>
      <c r="D543" s="181"/>
      <c r="E543" s="181"/>
      <c r="F543" s="181"/>
      <c r="G543" s="181"/>
    </row>
    <row r="544" spans="1:7" ht="14.25" customHeight="1">
      <c r="A544" s="181"/>
      <c r="B544" s="181"/>
      <c r="C544" s="181"/>
      <c r="D544" s="181"/>
      <c r="E544" s="181"/>
      <c r="F544" s="181"/>
      <c r="G544" s="181"/>
    </row>
    <row r="545" spans="1:7" ht="14.25" customHeight="1">
      <c r="A545" s="181"/>
      <c r="B545" s="181"/>
      <c r="C545" s="181"/>
      <c r="D545" s="181"/>
      <c r="E545" s="181"/>
      <c r="F545" s="181"/>
      <c r="G545" s="181"/>
    </row>
    <row r="546" spans="1:7" ht="14.25" customHeight="1">
      <c r="A546" s="181"/>
      <c r="B546" s="181"/>
      <c r="C546" s="181"/>
      <c r="D546" s="181"/>
      <c r="E546" s="181"/>
      <c r="F546" s="181"/>
      <c r="G546" s="181"/>
    </row>
    <row r="547" spans="1:7" ht="14.25" customHeight="1">
      <c r="A547" s="181"/>
      <c r="B547" s="181"/>
      <c r="C547" s="181"/>
      <c r="D547" s="181"/>
      <c r="E547" s="181"/>
      <c r="F547" s="181"/>
      <c r="G547" s="181"/>
    </row>
    <row r="548" spans="1:7" ht="14.25" customHeight="1">
      <c r="A548" s="181"/>
      <c r="B548" s="181"/>
      <c r="C548" s="181"/>
      <c r="D548" s="181"/>
      <c r="E548" s="181"/>
      <c r="F548" s="181"/>
      <c r="G548" s="181"/>
    </row>
    <row r="549" spans="1:7" ht="14.25" customHeight="1">
      <c r="A549" s="181"/>
      <c r="B549" s="181"/>
      <c r="C549" s="181"/>
      <c r="D549" s="181"/>
      <c r="E549" s="181"/>
      <c r="F549" s="181"/>
      <c r="G549" s="181"/>
    </row>
    <row r="550" spans="1:7" ht="14.25" customHeight="1">
      <c r="A550" s="181"/>
      <c r="B550" s="181"/>
      <c r="C550" s="181"/>
      <c r="D550" s="181"/>
      <c r="E550" s="181"/>
      <c r="F550" s="181"/>
      <c r="G550" s="181"/>
    </row>
    <row r="551" spans="1:7" ht="14.25" customHeight="1">
      <c r="A551" s="181"/>
      <c r="B551" s="181"/>
      <c r="C551" s="181"/>
      <c r="D551" s="181"/>
      <c r="E551" s="181"/>
      <c r="F551" s="181"/>
      <c r="G551" s="181"/>
    </row>
    <row r="552" spans="1:7" ht="14.25" customHeight="1">
      <c r="A552" s="181"/>
      <c r="B552" s="181"/>
      <c r="C552" s="181"/>
      <c r="D552" s="181"/>
      <c r="E552" s="181"/>
      <c r="F552" s="181"/>
      <c r="G552" s="181"/>
    </row>
    <row r="553" spans="1:7" ht="14.25" customHeight="1">
      <c r="A553" s="181"/>
      <c r="B553" s="181"/>
      <c r="C553" s="181"/>
      <c r="D553" s="181"/>
      <c r="E553" s="181"/>
      <c r="F553" s="181"/>
      <c r="G553" s="181"/>
    </row>
    <row r="554" spans="1:7" ht="14.25" customHeight="1">
      <c r="A554" s="181"/>
      <c r="B554" s="181"/>
      <c r="C554" s="181"/>
      <c r="D554" s="181"/>
      <c r="E554" s="181"/>
      <c r="F554" s="181"/>
      <c r="G554" s="181"/>
    </row>
    <row r="555" spans="1:7" ht="14.25" customHeight="1">
      <c r="A555" s="181"/>
      <c r="B555" s="181"/>
      <c r="C555" s="181"/>
      <c r="D555" s="181"/>
      <c r="E555" s="181"/>
      <c r="F555" s="181"/>
      <c r="G555" s="181"/>
    </row>
    <row r="556" spans="1:7" ht="14.25" customHeight="1">
      <c r="A556" s="181"/>
      <c r="B556" s="181"/>
      <c r="C556" s="181"/>
      <c r="D556" s="181"/>
      <c r="E556" s="181"/>
      <c r="F556" s="181"/>
      <c r="G556" s="181"/>
    </row>
    <row r="557" spans="1:7" ht="14.25" customHeight="1">
      <c r="A557" s="181"/>
      <c r="B557" s="181"/>
      <c r="C557" s="181"/>
      <c r="D557" s="181"/>
      <c r="E557" s="181"/>
      <c r="F557" s="181"/>
      <c r="G557" s="181"/>
    </row>
    <row r="558" spans="1:7" ht="14.25" customHeight="1">
      <c r="A558" s="181"/>
      <c r="B558" s="181"/>
      <c r="C558" s="181"/>
      <c r="D558" s="181"/>
      <c r="E558" s="181"/>
      <c r="F558" s="181"/>
      <c r="G558" s="181"/>
    </row>
    <row r="559" spans="1:7" ht="14.25" customHeight="1">
      <c r="A559" s="181"/>
      <c r="B559" s="181"/>
      <c r="C559" s="181"/>
      <c r="D559" s="181"/>
      <c r="E559" s="181"/>
      <c r="F559" s="181"/>
      <c r="G559" s="181"/>
    </row>
    <row r="560" spans="1:7" ht="14.25" customHeight="1">
      <c r="A560" s="181"/>
      <c r="B560" s="181"/>
      <c r="C560" s="181"/>
      <c r="D560" s="181"/>
      <c r="E560" s="181"/>
      <c r="F560" s="181"/>
      <c r="G560" s="181"/>
    </row>
    <row r="561" spans="1:7" ht="14.25" customHeight="1">
      <c r="A561" s="181"/>
      <c r="B561" s="181"/>
      <c r="C561" s="181"/>
      <c r="D561" s="181"/>
      <c r="E561" s="181"/>
      <c r="F561" s="181"/>
      <c r="G561" s="181"/>
    </row>
    <row r="562" spans="1:7" ht="14.25" customHeight="1">
      <c r="A562" s="181"/>
      <c r="B562" s="181"/>
      <c r="C562" s="181"/>
      <c r="D562" s="181"/>
      <c r="E562" s="181"/>
      <c r="F562" s="181"/>
      <c r="G562" s="181"/>
    </row>
    <row r="563" spans="1:7" ht="14.25" customHeight="1">
      <c r="A563" s="181"/>
      <c r="B563" s="181"/>
      <c r="C563" s="181"/>
      <c r="D563" s="181"/>
      <c r="E563" s="181"/>
      <c r="F563" s="181"/>
      <c r="G563" s="181"/>
    </row>
    <row r="564" spans="1:7" ht="14.25" customHeight="1">
      <c r="A564" s="181"/>
      <c r="B564" s="181"/>
      <c r="C564" s="181"/>
      <c r="D564" s="181"/>
      <c r="E564" s="181"/>
      <c r="F564" s="181"/>
      <c r="G564" s="181"/>
    </row>
    <row r="565" spans="1:7" ht="14.25" customHeight="1">
      <c r="A565" s="181"/>
      <c r="B565" s="181"/>
      <c r="C565" s="181"/>
      <c r="D565" s="181"/>
      <c r="E565" s="181"/>
      <c r="F565" s="181"/>
      <c r="G565" s="181"/>
    </row>
    <row r="566" spans="1:7" ht="14.25" customHeight="1">
      <c r="A566" s="181"/>
      <c r="B566" s="181"/>
      <c r="C566" s="181"/>
      <c r="D566" s="181"/>
      <c r="E566" s="181"/>
      <c r="F566" s="181"/>
      <c r="G566" s="181"/>
    </row>
    <row r="567" spans="1:7" ht="14.25" customHeight="1">
      <c r="A567" s="181"/>
      <c r="B567" s="181"/>
      <c r="C567" s="181"/>
      <c r="D567" s="181"/>
      <c r="E567" s="181"/>
      <c r="F567" s="181"/>
      <c r="G567" s="181"/>
    </row>
    <row r="568" spans="1:7" ht="14.25" customHeight="1">
      <c r="A568" s="181"/>
      <c r="B568" s="181"/>
      <c r="C568" s="181"/>
      <c r="D568" s="181"/>
      <c r="E568" s="181"/>
      <c r="F568" s="181"/>
      <c r="G568" s="181"/>
    </row>
    <row r="569" spans="1:7" ht="14.25" customHeight="1">
      <c r="A569" s="181"/>
      <c r="B569" s="181"/>
      <c r="C569" s="181"/>
      <c r="D569" s="181"/>
      <c r="E569" s="181"/>
      <c r="F569" s="181"/>
      <c r="G569" s="181"/>
    </row>
    <row r="570" spans="1:7" ht="14.25" customHeight="1">
      <c r="A570" s="181"/>
      <c r="B570" s="181"/>
      <c r="C570" s="181"/>
      <c r="D570" s="181"/>
      <c r="E570" s="181"/>
      <c r="F570" s="181"/>
      <c r="G570" s="181"/>
    </row>
    <row r="571" spans="1:7" ht="14.25" customHeight="1">
      <c r="A571" s="181"/>
      <c r="B571" s="181"/>
      <c r="C571" s="181"/>
      <c r="D571" s="181"/>
      <c r="E571" s="181"/>
      <c r="F571" s="181"/>
      <c r="G571" s="181"/>
    </row>
    <row r="572" spans="1:7" ht="14.25" customHeight="1">
      <c r="A572" s="181"/>
      <c r="B572" s="181"/>
      <c r="C572" s="181"/>
      <c r="D572" s="181"/>
      <c r="E572" s="181"/>
      <c r="F572" s="181"/>
      <c r="G572" s="181"/>
    </row>
    <row r="573" spans="1:7" ht="14.25" customHeight="1">
      <c r="A573" s="181"/>
      <c r="B573" s="181"/>
      <c r="C573" s="181"/>
      <c r="D573" s="181"/>
      <c r="E573" s="181"/>
      <c r="F573" s="181"/>
      <c r="G573" s="181"/>
    </row>
    <row r="574" spans="1:7" ht="14.25" customHeight="1">
      <c r="A574" s="181"/>
      <c r="B574" s="181"/>
      <c r="C574" s="181"/>
      <c r="D574" s="181"/>
      <c r="E574" s="181"/>
      <c r="F574" s="181"/>
      <c r="G574" s="181"/>
    </row>
    <row r="575" spans="1:7" ht="14.25" customHeight="1">
      <c r="A575" s="181"/>
      <c r="B575" s="181"/>
      <c r="C575" s="181"/>
      <c r="D575" s="181"/>
      <c r="E575" s="181"/>
      <c r="F575" s="181"/>
      <c r="G575" s="181"/>
    </row>
    <row r="576" spans="1:7" ht="14.25" customHeight="1">
      <c r="A576" s="181"/>
      <c r="B576" s="181"/>
      <c r="C576" s="181"/>
      <c r="D576" s="181"/>
      <c r="E576" s="181"/>
      <c r="F576" s="181"/>
      <c r="G576" s="181"/>
    </row>
    <row r="577" spans="1:7" ht="14.25" customHeight="1">
      <c r="A577" s="181"/>
      <c r="B577" s="181"/>
      <c r="C577" s="181"/>
      <c r="D577" s="181"/>
      <c r="E577" s="181"/>
      <c r="F577" s="181"/>
      <c r="G577" s="181"/>
    </row>
    <row r="578" spans="1:7" ht="14.25" customHeight="1">
      <c r="A578" s="181"/>
      <c r="B578" s="181"/>
      <c r="C578" s="181"/>
      <c r="D578" s="181"/>
      <c r="E578" s="181"/>
      <c r="F578" s="181"/>
      <c r="G578" s="181"/>
    </row>
    <row r="579" spans="1:7" ht="14.25" customHeight="1">
      <c r="A579" s="181"/>
      <c r="B579" s="181"/>
      <c r="C579" s="181"/>
      <c r="D579" s="181"/>
      <c r="E579" s="181"/>
      <c r="F579" s="181"/>
      <c r="G579" s="181"/>
    </row>
    <row r="580" spans="1:7" ht="14.25" customHeight="1">
      <c r="A580" s="181"/>
      <c r="B580" s="181"/>
      <c r="C580" s="181"/>
      <c r="D580" s="181"/>
      <c r="E580" s="181"/>
      <c r="F580" s="181"/>
      <c r="G580" s="181"/>
    </row>
    <row r="581" spans="1:7" ht="14.25" customHeight="1">
      <c r="A581" s="181"/>
      <c r="B581" s="181"/>
      <c r="C581" s="181"/>
      <c r="D581" s="181"/>
      <c r="E581" s="181"/>
      <c r="F581" s="181"/>
      <c r="G581" s="181"/>
    </row>
    <row r="582" spans="1:7" ht="14.25" customHeight="1">
      <c r="A582" s="181"/>
      <c r="B582" s="181"/>
      <c r="C582" s="181"/>
      <c r="D582" s="181"/>
      <c r="E582" s="181"/>
      <c r="F582" s="181"/>
      <c r="G582" s="181"/>
    </row>
    <row r="583" spans="1:7" ht="14.25" customHeight="1">
      <c r="A583" s="181"/>
      <c r="B583" s="181"/>
      <c r="C583" s="181"/>
      <c r="D583" s="181"/>
      <c r="E583" s="181"/>
      <c r="F583" s="181"/>
      <c r="G583" s="181"/>
    </row>
    <row r="584" spans="1:7" ht="14.25" customHeight="1">
      <c r="A584" s="181"/>
      <c r="B584" s="181"/>
      <c r="C584" s="181"/>
      <c r="D584" s="181"/>
      <c r="E584" s="181"/>
      <c r="F584" s="181"/>
      <c r="G584" s="181"/>
    </row>
    <row r="585" spans="1:7" ht="14.25" customHeight="1">
      <c r="A585" s="181"/>
      <c r="B585" s="181"/>
      <c r="C585" s="181"/>
      <c r="D585" s="181"/>
      <c r="E585" s="181"/>
      <c r="F585" s="181"/>
      <c r="G585" s="181"/>
    </row>
    <row r="586" spans="1:7" ht="14.25" customHeight="1">
      <c r="A586" s="181"/>
      <c r="B586" s="181"/>
      <c r="C586" s="181"/>
      <c r="D586" s="181"/>
      <c r="E586" s="181"/>
      <c r="F586" s="181"/>
      <c r="G586" s="181"/>
    </row>
    <row r="587" spans="1:7" ht="14.25" customHeight="1">
      <c r="A587" s="181"/>
      <c r="B587" s="181"/>
      <c r="C587" s="181"/>
      <c r="D587" s="181"/>
      <c r="E587" s="181"/>
      <c r="F587" s="181"/>
      <c r="G587" s="181"/>
    </row>
    <row r="588" spans="1:7" ht="14.25" customHeight="1">
      <c r="A588" s="181"/>
      <c r="B588" s="181"/>
      <c r="C588" s="181"/>
      <c r="D588" s="181"/>
      <c r="E588" s="181"/>
      <c r="F588" s="181"/>
      <c r="G588" s="181"/>
    </row>
    <row r="589" spans="1:7" ht="14.25" customHeight="1">
      <c r="A589" s="181"/>
      <c r="B589" s="181"/>
      <c r="C589" s="181"/>
      <c r="D589" s="181"/>
      <c r="E589" s="181"/>
      <c r="F589" s="181"/>
      <c r="G589" s="181"/>
    </row>
    <row r="590" spans="1:7" ht="14.25" customHeight="1">
      <c r="A590" s="181"/>
      <c r="B590" s="181"/>
      <c r="C590" s="181"/>
      <c r="D590" s="181"/>
      <c r="E590" s="181"/>
      <c r="F590" s="181"/>
      <c r="G590" s="181"/>
    </row>
    <row r="591" spans="1:7" ht="14.25" customHeight="1">
      <c r="A591" s="181"/>
      <c r="B591" s="181"/>
      <c r="C591" s="181"/>
      <c r="D591" s="181"/>
      <c r="E591" s="181"/>
      <c r="F591" s="181"/>
      <c r="G591" s="181"/>
    </row>
    <row r="592" spans="1:7" ht="14.25" customHeight="1">
      <c r="A592" s="181"/>
      <c r="B592" s="181"/>
      <c r="C592" s="181"/>
      <c r="D592" s="181"/>
      <c r="E592" s="181"/>
      <c r="F592" s="181"/>
      <c r="G592" s="181"/>
    </row>
    <row r="593" spans="1:7" ht="14.25" customHeight="1">
      <c r="A593" s="181"/>
      <c r="B593" s="181"/>
      <c r="C593" s="181"/>
      <c r="D593" s="181"/>
      <c r="E593" s="181"/>
      <c r="F593" s="181"/>
      <c r="G593" s="181"/>
    </row>
    <row r="594" spans="1:7" ht="14.25" customHeight="1">
      <c r="A594" s="181"/>
      <c r="B594" s="181"/>
      <c r="C594" s="181"/>
      <c r="D594" s="181"/>
      <c r="E594" s="181"/>
      <c r="F594" s="181"/>
      <c r="G594" s="181"/>
    </row>
    <row r="595" spans="1:7" ht="14.25" customHeight="1">
      <c r="A595" s="181"/>
      <c r="B595" s="181"/>
      <c r="C595" s="181"/>
      <c r="D595" s="181"/>
      <c r="E595" s="181"/>
      <c r="F595" s="181"/>
      <c r="G595" s="181"/>
    </row>
    <row r="596" spans="1:7" ht="14.25" customHeight="1">
      <c r="A596" s="181"/>
      <c r="B596" s="181"/>
      <c r="C596" s="181"/>
      <c r="D596" s="181"/>
      <c r="E596" s="181"/>
      <c r="F596" s="181"/>
      <c r="G596" s="181"/>
    </row>
    <row r="597" spans="1:7" ht="14.25" customHeight="1">
      <c r="A597" s="181"/>
      <c r="B597" s="181"/>
      <c r="C597" s="181"/>
      <c r="D597" s="181"/>
      <c r="E597" s="181"/>
      <c r="F597" s="181"/>
      <c r="G597" s="181"/>
    </row>
    <row r="598" spans="1:7" ht="14.25" customHeight="1">
      <c r="A598" s="181"/>
      <c r="B598" s="181"/>
      <c r="C598" s="181"/>
      <c r="D598" s="181"/>
      <c r="E598" s="181"/>
      <c r="F598" s="181"/>
      <c r="G598" s="181"/>
    </row>
    <row r="599" spans="1:7" ht="14.25" customHeight="1">
      <c r="A599" s="181"/>
      <c r="B599" s="181"/>
      <c r="C599" s="181"/>
      <c r="D599" s="181"/>
      <c r="E599" s="181"/>
      <c r="F599" s="181"/>
      <c r="G599" s="181"/>
    </row>
    <row r="600" spans="1:7" ht="14.25" customHeight="1">
      <c r="A600" s="181"/>
      <c r="B600" s="181"/>
      <c r="C600" s="181"/>
      <c r="D600" s="181"/>
      <c r="E600" s="181"/>
      <c r="F600" s="181"/>
      <c r="G600" s="181"/>
    </row>
    <row r="601" spans="1:7" ht="14.25" customHeight="1">
      <c r="A601" s="181"/>
      <c r="B601" s="181"/>
      <c r="C601" s="181"/>
      <c r="D601" s="181"/>
      <c r="E601" s="181"/>
      <c r="F601" s="181"/>
      <c r="G601" s="181"/>
    </row>
    <row r="602" spans="1:7" ht="14.25" customHeight="1">
      <c r="A602" s="181"/>
      <c r="B602" s="181"/>
      <c r="C602" s="181"/>
      <c r="D602" s="181"/>
      <c r="E602" s="181"/>
      <c r="F602" s="181"/>
      <c r="G602" s="181"/>
    </row>
    <row r="603" spans="1:7" ht="14.25" customHeight="1">
      <c r="A603" s="181"/>
      <c r="B603" s="181"/>
      <c r="C603" s="181"/>
      <c r="D603" s="181"/>
      <c r="E603" s="181"/>
      <c r="F603" s="181"/>
      <c r="G603" s="181"/>
    </row>
    <row r="604" spans="1:7" ht="14.25" customHeight="1">
      <c r="A604" s="181"/>
      <c r="B604" s="181"/>
      <c r="C604" s="181"/>
      <c r="D604" s="181"/>
      <c r="E604" s="181"/>
      <c r="F604" s="181"/>
      <c r="G604" s="181"/>
    </row>
    <row r="605" spans="1:7" ht="14.25" customHeight="1">
      <c r="A605" s="181"/>
      <c r="B605" s="181"/>
      <c r="C605" s="181"/>
      <c r="D605" s="181"/>
      <c r="E605" s="181"/>
      <c r="F605" s="181"/>
      <c r="G605" s="181"/>
    </row>
    <row r="606" spans="1:7" ht="14.25" customHeight="1">
      <c r="A606" s="181"/>
      <c r="B606" s="181"/>
      <c r="C606" s="181"/>
      <c r="D606" s="181"/>
      <c r="E606" s="181"/>
      <c r="F606" s="181"/>
      <c r="G606" s="181"/>
    </row>
    <row r="607" spans="1:7" ht="14.25" customHeight="1">
      <c r="A607" s="181"/>
      <c r="B607" s="181"/>
      <c r="C607" s="181"/>
      <c r="D607" s="181"/>
      <c r="E607" s="181"/>
      <c r="F607" s="181"/>
      <c r="G607" s="181"/>
    </row>
    <row r="608" spans="1:7" ht="14.25" customHeight="1">
      <c r="A608" s="181"/>
      <c r="B608" s="181"/>
      <c r="C608" s="181"/>
      <c r="D608" s="181"/>
      <c r="E608" s="181"/>
      <c r="F608" s="181"/>
      <c r="G608" s="181"/>
    </row>
    <row r="609" spans="1:7" ht="14.25" customHeight="1">
      <c r="A609" s="181"/>
      <c r="B609" s="181"/>
      <c r="C609" s="181"/>
      <c r="D609" s="181"/>
      <c r="E609" s="181"/>
      <c r="F609" s="181"/>
      <c r="G609" s="181"/>
    </row>
    <row r="610" spans="1:7" ht="14.25" customHeight="1">
      <c r="A610" s="181"/>
      <c r="B610" s="181"/>
      <c r="C610" s="181"/>
      <c r="D610" s="181"/>
      <c r="E610" s="181"/>
      <c r="F610" s="181"/>
      <c r="G610" s="181"/>
    </row>
    <row r="611" spans="1:7" ht="14.25" customHeight="1">
      <c r="A611" s="181"/>
      <c r="B611" s="181"/>
      <c r="C611" s="181"/>
      <c r="D611" s="181"/>
      <c r="E611" s="181"/>
      <c r="F611" s="181"/>
      <c r="G611" s="181"/>
    </row>
    <row r="612" spans="1:7" ht="14.25" customHeight="1">
      <c r="A612" s="181"/>
      <c r="B612" s="181"/>
      <c r="C612" s="181"/>
      <c r="D612" s="181"/>
      <c r="E612" s="181"/>
      <c r="F612" s="181"/>
      <c r="G612" s="181"/>
    </row>
    <row r="613" spans="1:7" ht="14.25" customHeight="1">
      <c r="A613" s="181"/>
      <c r="B613" s="181"/>
      <c r="C613" s="181"/>
      <c r="D613" s="181"/>
      <c r="E613" s="181"/>
      <c r="F613" s="181"/>
      <c r="G613" s="181"/>
    </row>
    <row r="614" spans="1:7" ht="14.25" customHeight="1">
      <c r="A614" s="181"/>
      <c r="B614" s="181"/>
      <c r="C614" s="181"/>
      <c r="D614" s="181"/>
      <c r="E614" s="181"/>
      <c r="F614" s="181"/>
      <c r="G614" s="181"/>
    </row>
    <row r="615" spans="1:7" ht="14.25" customHeight="1">
      <c r="A615" s="181"/>
      <c r="B615" s="181"/>
      <c r="C615" s="181"/>
      <c r="D615" s="181"/>
      <c r="E615" s="181"/>
      <c r="F615" s="181"/>
      <c r="G615" s="181"/>
    </row>
    <row r="616" spans="1:7" ht="14.25" customHeight="1">
      <c r="A616" s="181"/>
      <c r="B616" s="181"/>
      <c r="C616" s="181"/>
      <c r="D616" s="181"/>
      <c r="E616" s="181"/>
      <c r="F616" s="181"/>
      <c r="G616" s="181"/>
    </row>
    <row r="617" spans="1:7" ht="14.25" customHeight="1">
      <c r="A617" s="181"/>
      <c r="B617" s="181"/>
      <c r="C617" s="181"/>
      <c r="D617" s="181"/>
      <c r="E617" s="181"/>
      <c r="F617" s="181"/>
      <c r="G617" s="181"/>
    </row>
    <row r="618" spans="1:7" ht="14.25" customHeight="1">
      <c r="A618" s="181"/>
      <c r="B618" s="181"/>
      <c r="C618" s="181"/>
      <c r="D618" s="181"/>
      <c r="E618" s="181"/>
      <c r="F618" s="181"/>
      <c r="G618" s="181"/>
    </row>
    <row r="619" spans="1:7" ht="14.25" customHeight="1">
      <c r="A619" s="181"/>
      <c r="B619" s="181"/>
      <c r="C619" s="181"/>
      <c r="D619" s="181"/>
      <c r="E619" s="181"/>
      <c r="F619" s="181"/>
      <c r="G619" s="181"/>
    </row>
    <row r="620" spans="1:7" ht="14.25" customHeight="1">
      <c r="A620" s="181"/>
      <c r="B620" s="181"/>
      <c r="C620" s="181"/>
      <c r="D620" s="181"/>
      <c r="E620" s="181"/>
      <c r="F620" s="181"/>
      <c r="G620" s="181"/>
    </row>
    <row r="621" spans="1:7" ht="14.25" customHeight="1">
      <c r="A621" s="181"/>
      <c r="B621" s="181"/>
      <c r="C621" s="181"/>
      <c r="D621" s="181"/>
      <c r="E621" s="181"/>
      <c r="F621" s="181"/>
      <c r="G621" s="181"/>
    </row>
    <row r="622" spans="1:7" ht="14.25" customHeight="1">
      <c r="A622" s="181"/>
      <c r="B622" s="181"/>
      <c r="C622" s="181"/>
      <c r="D622" s="181"/>
      <c r="E622" s="181"/>
      <c r="F622" s="181"/>
      <c r="G622" s="181"/>
    </row>
    <row r="623" spans="1:7" ht="14.25" customHeight="1">
      <c r="A623" s="181"/>
      <c r="B623" s="181"/>
      <c r="C623" s="181"/>
      <c r="D623" s="181"/>
      <c r="E623" s="181"/>
      <c r="F623" s="181"/>
      <c r="G623" s="181"/>
    </row>
    <row r="624" spans="1:7" ht="14.25" customHeight="1">
      <c r="A624" s="181"/>
      <c r="B624" s="181"/>
      <c r="C624" s="181"/>
      <c r="D624" s="181"/>
      <c r="E624" s="181"/>
      <c r="F624" s="181"/>
      <c r="G624" s="181"/>
    </row>
    <row r="625" spans="1:7" ht="14.25" customHeight="1">
      <c r="A625" s="181"/>
      <c r="B625" s="181"/>
      <c r="C625" s="181"/>
      <c r="D625" s="181"/>
      <c r="E625" s="181"/>
      <c r="F625" s="181"/>
      <c r="G625" s="181"/>
    </row>
    <row r="626" spans="1:7" ht="14.25" customHeight="1">
      <c r="A626" s="181"/>
      <c r="B626" s="181"/>
      <c r="C626" s="181"/>
      <c r="D626" s="181"/>
      <c r="E626" s="181"/>
      <c r="F626" s="181"/>
      <c r="G626" s="181"/>
    </row>
    <row r="627" spans="1:7" ht="14.25" customHeight="1">
      <c r="A627" s="181"/>
      <c r="B627" s="181"/>
      <c r="C627" s="181"/>
      <c r="D627" s="181"/>
      <c r="E627" s="181"/>
      <c r="F627" s="181"/>
      <c r="G627" s="181"/>
    </row>
    <row r="628" spans="1:7" ht="14.25" customHeight="1">
      <c r="A628" s="181"/>
      <c r="B628" s="181"/>
      <c r="C628" s="181"/>
      <c r="D628" s="181"/>
      <c r="E628" s="181"/>
      <c r="F628" s="181"/>
      <c r="G628" s="181"/>
    </row>
    <row r="629" spans="1:7" ht="14.25" customHeight="1">
      <c r="A629" s="181"/>
      <c r="B629" s="181"/>
      <c r="C629" s="181"/>
      <c r="D629" s="181"/>
      <c r="E629" s="181"/>
      <c r="F629" s="181"/>
      <c r="G629" s="181"/>
    </row>
    <row r="630" spans="1:7" ht="14.25" customHeight="1">
      <c r="A630" s="181"/>
      <c r="B630" s="181"/>
      <c r="C630" s="181"/>
      <c r="D630" s="181"/>
      <c r="E630" s="181"/>
      <c r="F630" s="181"/>
      <c r="G630" s="181"/>
    </row>
    <row r="631" spans="1:7" ht="14.25" customHeight="1">
      <c r="A631" s="181"/>
      <c r="B631" s="181"/>
      <c r="C631" s="181"/>
      <c r="D631" s="181"/>
      <c r="E631" s="181"/>
      <c r="F631" s="181"/>
      <c r="G631" s="181"/>
    </row>
    <row r="632" spans="1:7" ht="14.25" customHeight="1">
      <c r="A632" s="181"/>
      <c r="B632" s="181"/>
      <c r="C632" s="181"/>
      <c r="D632" s="181"/>
      <c r="E632" s="181"/>
      <c r="F632" s="181"/>
      <c r="G632" s="181"/>
    </row>
    <row r="633" spans="1:7" ht="14.25" customHeight="1">
      <c r="A633" s="181"/>
      <c r="B633" s="181"/>
      <c r="C633" s="181"/>
      <c r="D633" s="181"/>
      <c r="E633" s="181"/>
      <c r="F633" s="181"/>
      <c r="G633" s="181"/>
    </row>
    <row r="634" spans="1:7" ht="14.25" customHeight="1">
      <c r="A634" s="181"/>
      <c r="B634" s="181"/>
      <c r="C634" s="181"/>
      <c r="D634" s="181"/>
      <c r="E634" s="181"/>
      <c r="F634" s="181"/>
      <c r="G634" s="181"/>
    </row>
    <row r="635" spans="1:7" ht="14.25" customHeight="1">
      <c r="A635" s="181"/>
      <c r="B635" s="181"/>
      <c r="C635" s="181"/>
      <c r="D635" s="181"/>
      <c r="E635" s="181"/>
      <c r="F635" s="181"/>
      <c r="G635" s="181"/>
    </row>
    <row r="636" spans="1:7" ht="14.25" customHeight="1">
      <c r="A636" s="181"/>
      <c r="B636" s="181"/>
      <c r="C636" s="181"/>
      <c r="D636" s="181"/>
      <c r="E636" s="181"/>
      <c r="F636" s="181"/>
      <c r="G636" s="181"/>
    </row>
    <row r="637" spans="1:7" ht="14.25" customHeight="1">
      <c r="A637" s="181"/>
      <c r="B637" s="181"/>
      <c r="C637" s="181"/>
      <c r="D637" s="181"/>
      <c r="E637" s="181"/>
      <c r="F637" s="181"/>
      <c r="G637" s="181"/>
    </row>
    <row r="638" spans="1:7" ht="14.25" customHeight="1">
      <c r="A638" s="181"/>
      <c r="B638" s="181"/>
      <c r="C638" s="181"/>
      <c r="D638" s="181"/>
      <c r="E638" s="181"/>
      <c r="F638" s="181"/>
      <c r="G638" s="181"/>
    </row>
    <row r="639" spans="1:7" ht="14.25" customHeight="1">
      <c r="A639" s="181"/>
      <c r="B639" s="181"/>
      <c r="C639" s="181"/>
      <c r="D639" s="181"/>
      <c r="E639" s="181"/>
      <c r="F639" s="181"/>
      <c r="G639" s="181"/>
    </row>
    <row r="640" spans="1:7" ht="14.25" customHeight="1">
      <c r="A640" s="181"/>
      <c r="B640" s="181"/>
      <c r="C640" s="181"/>
      <c r="D640" s="181"/>
      <c r="E640" s="181"/>
      <c r="F640" s="181"/>
      <c r="G640" s="181"/>
    </row>
    <row r="641" spans="1:7" ht="14.25" customHeight="1">
      <c r="A641" s="181"/>
      <c r="B641" s="181"/>
      <c r="C641" s="181"/>
      <c r="D641" s="181"/>
      <c r="E641" s="181"/>
      <c r="F641" s="181"/>
      <c r="G641" s="181"/>
    </row>
    <row r="642" spans="1:7" ht="14.25" customHeight="1">
      <c r="A642" s="181"/>
      <c r="B642" s="181"/>
      <c r="C642" s="181"/>
      <c r="D642" s="181"/>
      <c r="E642" s="181"/>
      <c r="F642" s="181"/>
      <c r="G642" s="181"/>
    </row>
    <row r="643" spans="1:7" ht="14.25" customHeight="1">
      <c r="A643" s="181"/>
      <c r="B643" s="181"/>
      <c r="C643" s="181"/>
      <c r="D643" s="181"/>
      <c r="E643" s="181"/>
      <c r="F643" s="181"/>
      <c r="G643" s="181"/>
    </row>
    <row r="644" spans="1:7" ht="14.25" customHeight="1">
      <c r="A644" s="181"/>
      <c r="B644" s="181"/>
      <c r="C644" s="181"/>
      <c r="D644" s="181"/>
      <c r="E644" s="181"/>
      <c r="F644" s="181"/>
      <c r="G644" s="181"/>
    </row>
    <row r="645" spans="1:7" ht="14.25" customHeight="1">
      <c r="A645" s="181"/>
      <c r="B645" s="181"/>
      <c r="C645" s="181"/>
      <c r="D645" s="181"/>
      <c r="E645" s="181"/>
      <c r="F645" s="181"/>
      <c r="G645" s="181"/>
    </row>
    <row r="646" spans="1:7" ht="14.25" customHeight="1">
      <c r="A646" s="181"/>
      <c r="B646" s="181"/>
      <c r="C646" s="181"/>
      <c r="D646" s="181"/>
      <c r="E646" s="181"/>
      <c r="F646" s="181"/>
      <c r="G646" s="181"/>
    </row>
    <row r="647" spans="1:7" ht="14.25" customHeight="1">
      <c r="A647" s="181"/>
      <c r="B647" s="181"/>
      <c r="C647" s="181"/>
      <c r="D647" s="181"/>
      <c r="E647" s="181"/>
      <c r="F647" s="181"/>
      <c r="G647" s="181"/>
    </row>
    <row r="648" spans="1:7" ht="14.25" customHeight="1">
      <c r="A648" s="181"/>
      <c r="B648" s="181"/>
      <c r="C648" s="181"/>
      <c r="D648" s="181"/>
      <c r="E648" s="181"/>
      <c r="F648" s="181"/>
      <c r="G648" s="181"/>
    </row>
    <row r="649" spans="1:7" ht="14.25" customHeight="1">
      <c r="A649" s="181"/>
      <c r="B649" s="181"/>
      <c r="C649" s="181"/>
      <c r="D649" s="181"/>
      <c r="E649" s="181"/>
      <c r="F649" s="181"/>
      <c r="G649" s="181"/>
    </row>
    <row r="650" spans="1:7" ht="14.25" customHeight="1">
      <c r="A650" s="181"/>
      <c r="B650" s="181"/>
      <c r="C650" s="181"/>
      <c r="D650" s="181"/>
      <c r="E650" s="181"/>
      <c r="F650" s="181"/>
      <c r="G650" s="181"/>
    </row>
    <row r="651" spans="1:7" ht="14.25" customHeight="1">
      <c r="A651" s="181"/>
      <c r="B651" s="181"/>
      <c r="C651" s="181"/>
      <c r="D651" s="181"/>
      <c r="E651" s="181"/>
      <c r="F651" s="181"/>
      <c r="G651" s="181"/>
    </row>
    <row r="652" spans="1:7" ht="14.25" customHeight="1">
      <c r="A652" s="181"/>
      <c r="B652" s="181"/>
      <c r="C652" s="181"/>
      <c r="D652" s="181"/>
      <c r="E652" s="181"/>
      <c r="F652" s="181"/>
      <c r="G652" s="181"/>
    </row>
    <row r="653" spans="1:7" ht="14.25" customHeight="1">
      <c r="A653" s="181"/>
      <c r="B653" s="181"/>
      <c r="C653" s="181"/>
      <c r="D653" s="181"/>
      <c r="E653" s="181"/>
      <c r="F653" s="181"/>
      <c r="G653" s="181"/>
    </row>
    <row r="654" spans="1:7" ht="14.25" customHeight="1">
      <c r="A654" s="181"/>
      <c r="B654" s="181"/>
      <c r="C654" s="181"/>
      <c r="D654" s="181"/>
      <c r="E654" s="181"/>
      <c r="F654" s="181"/>
      <c r="G654" s="181"/>
    </row>
    <row r="655" spans="1:7" ht="14.25" customHeight="1">
      <c r="A655" s="181"/>
      <c r="B655" s="181"/>
      <c r="C655" s="181"/>
      <c r="D655" s="181"/>
      <c r="E655" s="181"/>
      <c r="F655" s="181"/>
      <c r="G655" s="181"/>
    </row>
    <row r="656" spans="1:7" ht="14.25" customHeight="1">
      <c r="A656" s="181"/>
      <c r="B656" s="181"/>
      <c r="C656" s="181"/>
      <c r="D656" s="181"/>
      <c r="E656" s="181"/>
      <c r="F656" s="181"/>
      <c r="G656" s="181"/>
    </row>
    <row r="657" spans="1:7" ht="14.25" customHeight="1">
      <c r="A657" s="181"/>
      <c r="B657" s="181"/>
      <c r="C657" s="181"/>
      <c r="D657" s="181"/>
      <c r="E657" s="181"/>
      <c r="F657" s="181"/>
      <c r="G657" s="181"/>
    </row>
    <row r="658" spans="1:7" ht="14.25" customHeight="1">
      <c r="A658" s="181"/>
      <c r="B658" s="181"/>
      <c r="C658" s="181"/>
      <c r="D658" s="181"/>
      <c r="E658" s="181"/>
      <c r="F658" s="181"/>
      <c r="G658" s="181"/>
    </row>
    <row r="659" spans="1:7" ht="14.25" customHeight="1">
      <c r="A659" s="181"/>
      <c r="B659" s="181"/>
      <c r="C659" s="181"/>
      <c r="D659" s="181"/>
      <c r="E659" s="181"/>
      <c r="F659" s="181"/>
      <c r="G659" s="181"/>
    </row>
    <row r="660" spans="1:7" ht="14.25" customHeight="1">
      <c r="A660" s="181"/>
      <c r="B660" s="181"/>
      <c r="C660" s="181"/>
      <c r="D660" s="181"/>
      <c r="E660" s="181"/>
      <c r="F660" s="181"/>
      <c r="G660" s="181"/>
    </row>
    <row r="661" spans="1:7" ht="14.25" customHeight="1">
      <c r="A661" s="181"/>
      <c r="B661" s="181"/>
      <c r="C661" s="181"/>
      <c r="D661" s="181"/>
      <c r="E661" s="181"/>
      <c r="F661" s="181"/>
      <c r="G661" s="181"/>
    </row>
    <row r="662" spans="1:7" ht="14.25" customHeight="1">
      <c r="A662" s="181"/>
      <c r="B662" s="181"/>
      <c r="C662" s="181"/>
      <c r="D662" s="181"/>
      <c r="E662" s="181"/>
      <c r="F662" s="181"/>
      <c r="G662" s="181"/>
    </row>
    <row r="663" spans="1:7" ht="14.25" customHeight="1">
      <c r="A663" s="181"/>
      <c r="B663" s="181"/>
      <c r="C663" s="181"/>
      <c r="D663" s="181"/>
      <c r="E663" s="181"/>
      <c r="F663" s="181"/>
      <c r="G663" s="181"/>
    </row>
    <row r="664" spans="1:7" ht="14.25" customHeight="1">
      <c r="A664" s="181"/>
      <c r="B664" s="181"/>
      <c r="C664" s="181"/>
      <c r="D664" s="181"/>
      <c r="E664" s="181"/>
      <c r="F664" s="181"/>
      <c r="G664" s="181"/>
    </row>
    <row r="665" spans="1:7" ht="14.25" customHeight="1">
      <c r="A665" s="181"/>
      <c r="B665" s="181"/>
      <c r="C665" s="181"/>
      <c r="D665" s="181"/>
      <c r="E665" s="181"/>
      <c r="F665" s="181"/>
      <c r="G665" s="181"/>
    </row>
    <row r="666" spans="1:7" ht="14.25" customHeight="1">
      <c r="A666" s="181"/>
      <c r="B666" s="181"/>
      <c r="C666" s="181"/>
      <c r="D666" s="181"/>
      <c r="E666" s="181"/>
      <c r="F666" s="181"/>
      <c r="G666" s="181"/>
    </row>
    <row r="667" spans="1:7" ht="14.25" customHeight="1">
      <c r="A667" s="181"/>
      <c r="B667" s="181"/>
      <c r="C667" s="181"/>
      <c r="D667" s="181"/>
      <c r="E667" s="181"/>
      <c r="F667" s="181"/>
      <c r="G667" s="181"/>
    </row>
    <row r="668" spans="1:7" ht="14.25" customHeight="1">
      <c r="A668" s="181"/>
      <c r="B668" s="181"/>
      <c r="C668" s="181"/>
      <c r="D668" s="181"/>
      <c r="E668" s="181"/>
      <c r="F668" s="181"/>
      <c r="G668" s="181"/>
    </row>
    <row r="669" spans="1:7" ht="14.25" customHeight="1">
      <c r="A669" s="181"/>
      <c r="B669" s="181"/>
      <c r="C669" s="181"/>
      <c r="D669" s="181"/>
      <c r="E669" s="181"/>
      <c r="F669" s="181"/>
      <c r="G669" s="181"/>
    </row>
    <row r="670" spans="1:7" ht="14.25" customHeight="1">
      <c r="A670" s="181"/>
      <c r="B670" s="181"/>
      <c r="C670" s="181"/>
      <c r="D670" s="181"/>
      <c r="E670" s="181"/>
      <c r="F670" s="181"/>
      <c r="G670" s="181"/>
    </row>
    <row r="671" spans="1:7" ht="14.25" customHeight="1">
      <c r="A671" s="181"/>
      <c r="B671" s="181"/>
      <c r="C671" s="181"/>
      <c r="D671" s="181"/>
      <c r="E671" s="181"/>
      <c r="F671" s="181"/>
      <c r="G671" s="181"/>
    </row>
    <row r="672" spans="1:7" ht="14.25" customHeight="1">
      <c r="A672" s="181"/>
      <c r="B672" s="181"/>
      <c r="C672" s="181"/>
      <c r="D672" s="181"/>
      <c r="E672" s="181"/>
      <c r="F672" s="181"/>
      <c r="G672" s="181"/>
    </row>
    <row r="673" spans="1:7" ht="14.25" customHeight="1">
      <c r="A673" s="181"/>
      <c r="B673" s="181"/>
      <c r="C673" s="181"/>
      <c r="D673" s="181"/>
      <c r="E673" s="181"/>
      <c r="F673" s="181"/>
      <c r="G673" s="181"/>
    </row>
    <row r="674" spans="1:7" ht="14.25" customHeight="1">
      <c r="A674" s="181"/>
      <c r="B674" s="181"/>
      <c r="C674" s="181"/>
      <c r="D674" s="181"/>
      <c r="E674" s="181"/>
      <c r="F674" s="181"/>
      <c r="G674" s="181"/>
    </row>
    <row r="675" spans="1:7" ht="14.25" customHeight="1">
      <c r="A675" s="181"/>
      <c r="B675" s="181"/>
      <c r="C675" s="181"/>
      <c r="D675" s="181"/>
      <c r="E675" s="181"/>
      <c r="F675" s="181"/>
      <c r="G675" s="181"/>
    </row>
    <row r="676" spans="1:7" ht="14.25" customHeight="1">
      <c r="A676" s="181"/>
      <c r="B676" s="181"/>
      <c r="C676" s="181"/>
      <c r="D676" s="181"/>
      <c r="E676" s="181"/>
      <c r="F676" s="181"/>
      <c r="G676" s="181"/>
    </row>
    <row r="677" spans="1:7" ht="14.25" customHeight="1">
      <c r="A677" s="181"/>
      <c r="B677" s="181"/>
      <c r="C677" s="181"/>
      <c r="D677" s="181"/>
      <c r="E677" s="181"/>
      <c r="F677" s="181"/>
      <c r="G677" s="181"/>
    </row>
    <row r="678" spans="1:7" ht="14.25" customHeight="1">
      <c r="A678" s="181"/>
      <c r="B678" s="181"/>
      <c r="C678" s="181"/>
      <c r="D678" s="181"/>
      <c r="E678" s="181"/>
      <c r="F678" s="181"/>
      <c r="G678" s="181"/>
    </row>
    <row r="679" spans="1:7" ht="14.25" customHeight="1">
      <c r="A679" s="181"/>
      <c r="B679" s="181"/>
      <c r="C679" s="181"/>
      <c r="D679" s="181"/>
      <c r="E679" s="181"/>
      <c r="F679" s="181"/>
      <c r="G679" s="181"/>
    </row>
    <row r="680" spans="1:7" ht="14.25" customHeight="1">
      <c r="A680" s="181"/>
      <c r="B680" s="181"/>
      <c r="C680" s="181"/>
      <c r="D680" s="181"/>
      <c r="E680" s="181"/>
      <c r="F680" s="181"/>
      <c r="G680" s="181"/>
    </row>
    <row r="681" spans="1:7" ht="14.25" customHeight="1">
      <c r="A681" s="181"/>
      <c r="B681" s="181"/>
      <c r="C681" s="181"/>
      <c r="D681" s="181"/>
      <c r="E681" s="181"/>
      <c r="F681" s="181"/>
      <c r="G681" s="181"/>
    </row>
    <row r="682" spans="1:7" ht="14.25" customHeight="1">
      <c r="A682" s="181"/>
      <c r="B682" s="181"/>
      <c r="C682" s="181"/>
      <c r="D682" s="181"/>
      <c r="E682" s="181"/>
      <c r="F682" s="181"/>
      <c r="G682" s="181"/>
    </row>
    <row r="683" spans="1:7" ht="14.25" customHeight="1">
      <c r="A683" s="181"/>
      <c r="B683" s="181"/>
      <c r="C683" s="181"/>
      <c r="D683" s="181"/>
      <c r="E683" s="181"/>
      <c r="F683" s="181"/>
      <c r="G683" s="181"/>
    </row>
    <row r="684" spans="1:7" ht="14.25" customHeight="1">
      <c r="A684" s="181"/>
      <c r="B684" s="181"/>
      <c r="C684" s="181"/>
      <c r="D684" s="181"/>
      <c r="E684" s="181"/>
      <c r="F684" s="181"/>
      <c r="G684" s="181"/>
    </row>
    <row r="685" spans="1:7" ht="14.25" customHeight="1">
      <c r="A685" s="181"/>
      <c r="B685" s="181"/>
      <c r="C685" s="181"/>
      <c r="D685" s="181"/>
      <c r="E685" s="181"/>
      <c r="F685" s="181"/>
      <c r="G685" s="181"/>
    </row>
    <row r="686" spans="1:7" ht="14.25" customHeight="1">
      <c r="A686" s="181"/>
      <c r="B686" s="181"/>
      <c r="C686" s="181"/>
      <c r="D686" s="181"/>
      <c r="E686" s="181"/>
      <c r="F686" s="181"/>
      <c r="G686" s="181"/>
    </row>
    <row r="687" spans="1:7" ht="14.25" customHeight="1">
      <c r="A687" s="181"/>
      <c r="B687" s="181"/>
      <c r="C687" s="181"/>
      <c r="D687" s="181"/>
      <c r="E687" s="181"/>
      <c r="F687" s="181"/>
      <c r="G687" s="181"/>
    </row>
    <row r="688" spans="1:7" ht="14.25" customHeight="1">
      <c r="A688" s="181"/>
      <c r="B688" s="181"/>
      <c r="C688" s="181"/>
      <c r="D688" s="181"/>
      <c r="E688" s="181"/>
      <c r="F688" s="181"/>
      <c r="G688" s="181"/>
    </row>
    <row r="689" spans="1:7" ht="14.25" customHeight="1">
      <c r="A689" s="181"/>
      <c r="B689" s="181"/>
      <c r="C689" s="181"/>
      <c r="D689" s="181"/>
      <c r="E689" s="181"/>
      <c r="F689" s="181"/>
      <c r="G689" s="181"/>
    </row>
    <row r="690" spans="1:7" ht="14.25" customHeight="1">
      <c r="A690" s="181"/>
      <c r="B690" s="181"/>
      <c r="C690" s="181"/>
      <c r="D690" s="181"/>
      <c r="E690" s="181"/>
      <c r="F690" s="181"/>
      <c r="G690" s="181"/>
    </row>
    <row r="691" spans="1:7" ht="14.25" customHeight="1">
      <c r="A691" s="181"/>
      <c r="B691" s="181"/>
      <c r="C691" s="181"/>
      <c r="D691" s="181"/>
      <c r="E691" s="181"/>
      <c r="F691" s="181"/>
      <c r="G691" s="181"/>
    </row>
    <row r="692" spans="1:7" ht="14.25" customHeight="1">
      <c r="A692" s="181"/>
      <c r="B692" s="181"/>
      <c r="C692" s="181"/>
      <c r="D692" s="181"/>
      <c r="E692" s="181"/>
      <c r="F692" s="181"/>
      <c r="G692" s="181"/>
    </row>
    <row r="693" spans="1:7" ht="14.25" customHeight="1">
      <c r="A693" s="181"/>
      <c r="B693" s="181"/>
      <c r="C693" s="181"/>
      <c r="D693" s="181"/>
      <c r="E693" s="181"/>
      <c r="F693" s="181"/>
      <c r="G693" s="181"/>
    </row>
    <row r="694" spans="1:7" ht="14.25" customHeight="1">
      <c r="A694" s="181"/>
      <c r="B694" s="181"/>
      <c r="C694" s="181"/>
      <c r="D694" s="181"/>
      <c r="E694" s="181"/>
      <c r="F694" s="181"/>
      <c r="G694" s="181"/>
    </row>
    <row r="695" spans="1:7" ht="14.25" customHeight="1">
      <c r="A695" s="181"/>
      <c r="B695" s="181"/>
      <c r="C695" s="181"/>
      <c r="D695" s="181"/>
      <c r="E695" s="181"/>
      <c r="F695" s="181"/>
      <c r="G695" s="181"/>
    </row>
    <row r="696" spans="1:7" ht="14.25" customHeight="1">
      <c r="A696" s="181"/>
      <c r="B696" s="181"/>
      <c r="C696" s="181"/>
      <c r="D696" s="181"/>
      <c r="E696" s="181"/>
      <c r="F696" s="181"/>
      <c r="G696" s="181"/>
    </row>
    <row r="697" spans="1:7" ht="14.25" customHeight="1">
      <c r="A697" s="181"/>
      <c r="B697" s="181"/>
      <c r="C697" s="181"/>
      <c r="D697" s="181"/>
      <c r="E697" s="181"/>
      <c r="F697" s="181"/>
      <c r="G697" s="181"/>
    </row>
    <row r="698" spans="1:7" ht="14.25" customHeight="1">
      <c r="A698" s="181"/>
      <c r="B698" s="181"/>
      <c r="C698" s="181"/>
      <c r="D698" s="181"/>
      <c r="E698" s="181"/>
      <c r="F698" s="181"/>
      <c r="G698" s="181"/>
    </row>
    <row r="699" spans="1:7" ht="14.25" customHeight="1">
      <c r="A699" s="181"/>
      <c r="B699" s="181"/>
      <c r="C699" s="181"/>
      <c r="D699" s="181"/>
      <c r="E699" s="181"/>
      <c r="F699" s="181"/>
      <c r="G699" s="181"/>
    </row>
    <row r="700" spans="1:7" ht="14.25" customHeight="1">
      <c r="A700" s="181"/>
      <c r="B700" s="181"/>
      <c r="C700" s="181"/>
      <c r="D700" s="181"/>
      <c r="E700" s="181"/>
      <c r="F700" s="181"/>
      <c r="G700" s="181"/>
    </row>
    <row r="701" spans="1:7" ht="14.25" customHeight="1">
      <c r="A701" s="181"/>
      <c r="B701" s="181"/>
      <c r="C701" s="181"/>
      <c r="D701" s="181"/>
      <c r="E701" s="181"/>
      <c r="F701" s="181"/>
      <c r="G701" s="181"/>
    </row>
    <row r="702" spans="1:7" ht="14.25" customHeight="1">
      <c r="A702" s="181"/>
      <c r="B702" s="181"/>
      <c r="C702" s="181"/>
      <c r="D702" s="181"/>
      <c r="E702" s="181"/>
      <c r="F702" s="181"/>
      <c r="G702" s="181"/>
    </row>
    <row r="703" spans="1:7" ht="14.25" customHeight="1">
      <c r="A703" s="181"/>
      <c r="B703" s="181"/>
      <c r="C703" s="181"/>
      <c r="D703" s="181"/>
      <c r="E703" s="181"/>
      <c r="F703" s="181"/>
      <c r="G703" s="181"/>
    </row>
    <row r="704" spans="1:7" ht="14.25" customHeight="1">
      <c r="A704" s="181"/>
      <c r="B704" s="181"/>
      <c r="C704" s="181"/>
      <c r="D704" s="181"/>
      <c r="E704" s="181"/>
      <c r="F704" s="181"/>
      <c r="G704" s="181"/>
    </row>
    <row r="705" spans="1:7" ht="14.25" customHeight="1">
      <c r="A705" s="181"/>
      <c r="B705" s="181"/>
      <c r="C705" s="181"/>
      <c r="D705" s="181"/>
      <c r="E705" s="181"/>
      <c r="F705" s="181"/>
      <c r="G705" s="181"/>
    </row>
    <row r="706" spans="1:7" ht="14.25" customHeight="1">
      <c r="A706" s="181"/>
      <c r="B706" s="181"/>
      <c r="C706" s="181"/>
      <c r="D706" s="181"/>
      <c r="E706" s="181"/>
      <c r="F706" s="181"/>
      <c r="G706" s="181"/>
    </row>
    <row r="707" spans="1:7" ht="14.25" customHeight="1">
      <c r="A707" s="181"/>
      <c r="B707" s="181"/>
      <c r="C707" s="181"/>
      <c r="D707" s="181"/>
      <c r="E707" s="181"/>
      <c r="F707" s="181"/>
      <c r="G707" s="181"/>
    </row>
    <row r="708" spans="1:7" ht="14.25" customHeight="1">
      <c r="A708" s="181"/>
      <c r="B708" s="181"/>
      <c r="C708" s="181"/>
      <c r="D708" s="181"/>
      <c r="E708" s="181"/>
      <c r="F708" s="181"/>
      <c r="G708" s="181"/>
    </row>
    <row r="709" spans="1:7" ht="14.25" customHeight="1">
      <c r="A709" s="181"/>
      <c r="B709" s="181"/>
      <c r="C709" s="181"/>
      <c r="D709" s="181"/>
      <c r="E709" s="181"/>
      <c r="F709" s="181"/>
      <c r="G709" s="181"/>
    </row>
    <row r="710" spans="1:7" ht="14.25" customHeight="1">
      <c r="A710" s="181"/>
      <c r="B710" s="181"/>
      <c r="C710" s="181"/>
      <c r="D710" s="181"/>
      <c r="E710" s="181"/>
      <c r="F710" s="181"/>
      <c r="G710" s="181"/>
    </row>
    <row r="711" spans="1:7" ht="14.25" customHeight="1">
      <c r="A711" s="181"/>
      <c r="B711" s="181"/>
      <c r="C711" s="181"/>
      <c r="D711" s="181"/>
      <c r="E711" s="181"/>
      <c r="F711" s="181"/>
      <c r="G711" s="181"/>
    </row>
    <row r="712" spans="1:7" ht="14.25" customHeight="1">
      <c r="A712" s="181"/>
      <c r="B712" s="181"/>
      <c r="C712" s="181"/>
      <c r="D712" s="181"/>
      <c r="E712" s="181"/>
      <c r="F712" s="181"/>
      <c r="G712" s="181"/>
    </row>
    <row r="713" spans="1:7" ht="14.25" customHeight="1">
      <c r="A713" s="181"/>
      <c r="B713" s="181"/>
      <c r="C713" s="181"/>
      <c r="D713" s="181"/>
      <c r="E713" s="181"/>
      <c r="F713" s="181"/>
      <c r="G713" s="181"/>
    </row>
    <row r="714" spans="1:7" ht="14.25" customHeight="1">
      <c r="A714" s="181"/>
      <c r="B714" s="181"/>
      <c r="C714" s="181"/>
      <c r="D714" s="181"/>
      <c r="E714" s="181"/>
      <c r="F714" s="181"/>
      <c r="G714" s="181"/>
    </row>
    <row r="715" spans="1:7" ht="14.25" customHeight="1">
      <c r="A715" s="181"/>
      <c r="B715" s="181"/>
      <c r="C715" s="181"/>
      <c r="D715" s="181"/>
      <c r="E715" s="181"/>
      <c r="F715" s="181"/>
      <c r="G715" s="181"/>
    </row>
    <row r="716" spans="1:7" ht="14.25" customHeight="1">
      <c r="A716" s="181"/>
      <c r="B716" s="181"/>
      <c r="C716" s="181"/>
      <c r="D716" s="181"/>
      <c r="E716" s="181"/>
      <c r="F716" s="181"/>
      <c r="G716" s="181"/>
    </row>
    <row r="717" spans="1:7" ht="14.25" customHeight="1">
      <c r="A717" s="181"/>
      <c r="B717" s="181"/>
      <c r="C717" s="181"/>
      <c r="D717" s="181"/>
      <c r="E717" s="181"/>
      <c r="F717" s="181"/>
      <c r="G717" s="181"/>
    </row>
    <row r="718" spans="1:7" ht="14.25" customHeight="1">
      <c r="A718" s="181"/>
      <c r="B718" s="181"/>
      <c r="C718" s="181"/>
      <c r="D718" s="181"/>
      <c r="E718" s="181"/>
      <c r="F718" s="181"/>
      <c r="G718" s="181"/>
    </row>
    <row r="719" spans="1:7" ht="14.25" customHeight="1">
      <c r="A719" s="181"/>
      <c r="B719" s="181"/>
      <c r="C719" s="181"/>
      <c r="D719" s="181"/>
      <c r="E719" s="181"/>
      <c r="F719" s="181"/>
      <c r="G719" s="181"/>
    </row>
    <row r="720" spans="1:7" ht="14.25" customHeight="1">
      <c r="A720" s="181"/>
      <c r="B720" s="181"/>
      <c r="C720" s="181"/>
      <c r="D720" s="181"/>
      <c r="E720" s="181"/>
      <c r="F720" s="181"/>
      <c r="G720" s="181"/>
    </row>
    <row r="721" spans="1:7" ht="14.25" customHeight="1">
      <c r="A721" s="181"/>
      <c r="B721" s="181"/>
      <c r="C721" s="181"/>
      <c r="D721" s="181"/>
      <c r="E721" s="181"/>
      <c r="F721" s="181"/>
      <c r="G721" s="181"/>
    </row>
    <row r="722" spans="1:7" ht="14.25" customHeight="1">
      <c r="A722" s="181"/>
      <c r="B722" s="181"/>
      <c r="C722" s="181"/>
      <c r="D722" s="181"/>
      <c r="E722" s="181"/>
      <c r="F722" s="181"/>
      <c r="G722" s="181"/>
    </row>
    <row r="723" spans="1:7" ht="14.25" customHeight="1">
      <c r="A723" s="181"/>
      <c r="B723" s="181"/>
      <c r="C723" s="181"/>
      <c r="D723" s="181"/>
      <c r="E723" s="181"/>
      <c r="F723" s="181"/>
      <c r="G723" s="181"/>
    </row>
    <row r="724" spans="1:7" ht="14.25" customHeight="1">
      <c r="A724" s="181"/>
      <c r="B724" s="181"/>
      <c r="C724" s="181"/>
      <c r="D724" s="181"/>
      <c r="E724" s="181"/>
      <c r="F724" s="181"/>
      <c r="G724" s="181"/>
    </row>
    <row r="725" spans="1:7" ht="14.25" customHeight="1">
      <c r="A725" s="181"/>
      <c r="B725" s="181"/>
      <c r="C725" s="181"/>
      <c r="D725" s="181"/>
      <c r="E725" s="181"/>
      <c r="F725" s="181"/>
      <c r="G725" s="181"/>
    </row>
    <row r="726" spans="1:7" ht="14.25" customHeight="1">
      <c r="A726" s="181"/>
      <c r="B726" s="181"/>
      <c r="C726" s="181"/>
      <c r="D726" s="181"/>
      <c r="E726" s="181"/>
      <c r="F726" s="181"/>
      <c r="G726" s="181"/>
    </row>
    <row r="727" spans="1:7" ht="14.25" customHeight="1">
      <c r="A727" s="181"/>
      <c r="B727" s="181"/>
      <c r="C727" s="181"/>
      <c r="D727" s="181"/>
      <c r="E727" s="181"/>
      <c r="F727" s="181"/>
      <c r="G727" s="181"/>
    </row>
    <row r="728" spans="1:7" ht="14.25" customHeight="1">
      <c r="A728" s="181"/>
      <c r="B728" s="181"/>
      <c r="C728" s="181"/>
      <c r="D728" s="181"/>
      <c r="E728" s="181"/>
      <c r="F728" s="181"/>
      <c r="G728" s="181"/>
    </row>
    <row r="729" spans="1:7" ht="14.25" customHeight="1">
      <c r="A729" s="181"/>
      <c r="B729" s="181"/>
      <c r="C729" s="181"/>
      <c r="D729" s="181"/>
      <c r="E729" s="181"/>
      <c r="F729" s="181"/>
      <c r="G729" s="181"/>
    </row>
    <row r="730" spans="1:7" ht="14.25" customHeight="1">
      <c r="A730" s="181"/>
      <c r="B730" s="181"/>
      <c r="C730" s="181"/>
      <c r="D730" s="181"/>
      <c r="E730" s="181"/>
      <c r="F730" s="181"/>
      <c r="G730" s="181"/>
    </row>
    <row r="731" spans="1:7" ht="14.25" customHeight="1">
      <c r="A731" s="181"/>
      <c r="B731" s="181"/>
      <c r="C731" s="181"/>
      <c r="D731" s="181"/>
      <c r="E731" s="181"/>
      <c r="F731" s="181"/>
      <c r="G731" s="181"/>
    </row>
    <row r="732" spans="1:7" ht="14.25" customHeight="1">
      <c r="A732" s="181"/>
      <c r="B732" s="181"/>
      <c r="C732" s="181"/>
      <c r="D732" s="181"/>
      <c r="E732" s="181"/>
      <c r="F732" s="181"/>
      <c r="G732" s="181"/>
    </row>
    <row r="733" spans="1:7" ht="14.25" customHeight="1">
      <c r="A733" s="181"/>
      <c r="B733" s="181"/>
      <c r="C733" s="181"/>
      <c r="D733" s="181"/>
      <c r="E733" s="181"/>
      <c r="F733" s="181"/>
      <c r="G733" s="181"/>
    </row>
    <row r="734" spans="1:7" ht="14.25" customHeight="1">
      <c r="A734" s="181"/>
      <c r="B734" s="181"/>
      <c r="C734" s="181"/>
      <c r="D734" s="181"/>
      <c r="E734" s="181"/>
      <c r="F734" s="181"/>
      <c r="G734" s="181"/>
    </row>
    <row r="735" spans="1:7" ht="14.25" customHeight="1">
      <c r="A735" s="181"/>
      <c r="B735" s="181"/>
      <c r="C735" s="181"/>
      <c r="D735" s="181"/>
      <c r="E735" s="181"/>
      <c r="F735" s="181"/>
      <c r="G735" s="181"/>
    </row>
    <row r="736" spans="1:7" ht="14.25" customHeight="1">
      <c r="A736" s="181"/>
      <c r="B736" s="181"/>
      <c r="C736" s="181"/>
      <c r="D736" s="181"/>
      <c r="E736" s="181"/>
      <c r="F736" s="181"/>
      <c r="G736" s="181"/>
    </row>
    <row r="737" spans="1:7" ht="14.25" customHeight="1">
      <c r="A737" s="181"/>
      <c r="B737" s="181"/>
      <c r="C737" s="181"/>
      <c r="D737" s="181"/>
      <c r="E737" s="181"/>
      <c r="F737" s="181"/>
      <c r="G737" s="181"/>
    </row>
    <row r="738" spans="1:7" ht="14.25" customHeight="1">
      <c r="A738" s="181"/>
      <c r="B738" s="181"/>
      <c r="C738" s="181"/>
      <c r="D738" s="181"/>
      <c r="E738" s="181"/>
      <c r="F738" s="181"/>
      <c r="G738" s="181"/>
    </row>
    <row r="739" spans="1:7" ht="14.25" customHeight="1">
      <c r="A739" s="181"/>
      <c r="B739" s="181"/>
      <c r="C739" s="181"/>
      <c r="D739" s="181"/>
      <c r="E739" s="181"/>
      <c r="F739" s="181"/>
      <c r="G739" s="181"/>
    </row>
    <row r="740" spans="1:7" ht="14.25" customHeight="1">
      <c r="A740" s="181"/>
      <c r="B740" s="181"/>
      <c r="C740" s="181"/>
      <c r="D740" s="181"/>
      <c r="E740" s="181"/>
      <c r="F740" s="181"/>
      <c r="G740" s="181"/>
    </row>
    <row r="741" spans="1:7" ht="14.25" customHeight="1">
      <c r="A741" s="181"/>
      <c r="B741" s="181"/>
      <c r="C741" s="181"/>
      <c r="D741" s="181"/>
      <c r="E741" s="181"/>
      <c r="F741" s="181"/>
      <c r="G741" s="181"/>
    </row>
    <row r="742" spans="1:7" ht="14.25" customHeight="1">
      <c r="A742" s="181"/>
      <c r="B742" s="181"/>
      <c r="C742" s="181"/>
      <c r="D742" s="181"/>
      <c r="E742" s="181"/>
      <c r="F742" s="181"/>
      <c r="G742" s="181"/>
    </row>
    <row r="743" spans="1:7" ht="14.25" customHeight="1">
      <c r="A743" s="181"/>
      <c r="B743" s="181"/>
      <c r="C743" s="181"/>
      <c r="D743" s="181"/>
      <c r="E743" s="181"/>
      <c r="F743" s="181"/>
      <c r="G743" s="181"/>
    </row>
    <row r="744" spans="1:7" ht="14.25" customHeight="1">
      <c r="A744" s="181"/>
      <c r="B744" s="181"/>
      <c r="C744" s="181"/>
      <c r="D744" s="181"/>
      <c r="E744" s="181"/>
      <c r="F744" s="181"/>
      <c r="G744" s="181"/>
    </row>
    <row r="745" spans="1:7" ht="14.25" customHeight="1">
      <c r="A745" s="181"/>
      <c r="B745" s="181"/>
      <c r="C745" s="181"/>
      <c r="D745" s="181"/>
      <c r="E745" s="181"/>
      <c r="F745" s="181"/>
      <c r="G745" s="181"/>
    </row>
    <row r="746" spans="1:7" ht="14.25" customHeight="1">
      <c r="A746" s="181"/>
      <c r="B746" s="181"/>
      <c r="C746" s="181"/>
      <c r="D746" s="181"/>
      <c r="E746" s="181"/>
      <c r="F746" s="181"/>
      <c r="G746" s="181"/>
    </row>
    <row r="747" spans="1:7" ht="14.25" customHeight="1">
      <c r="A747" s="181"/>
      <c r="B747" s="181"/>
      <c r="C747" s="181"/>
      <c r="D747" s="181"/>
      <c r="E747" s="181"/>
      <c r="F747" s="181"/>
      <c r="G747" s="181"/>
    </row>
    <row r="748" spans="1:7" ht="14.25" customHeight="1">
      <c r="A748" s="181"/>
      <c r="B748" s="181"/>
      <c r="C748" s="181"/>
      <c r="D748" s="181"/>
      <c r="E748" s="181"/>
      <c r="F748" s="181"/>
      <c r="G748" s="181"/>
    </row>
    <row r="749" spans="1:7" ht="14.25" customHeight="1">
      <c r="A749" s="181"/>
      <c r="B749" s="181"/>
      <c r="C749" s="181"/>
      <c r="D749" s="181"/>
      <c r="E749" s="181"/>
      <c r="F749" s="181"/>
      <c r="G749" s="181"/>
    </row>
    <row r="750" spans="1:7" ht="14.25" customHeight="1">
      <c r="A750" s="181"/>
      <c r="B750" s="181"/>
      <c r="C750" s="181"/>
      <c r="D750" s="181"/>
      <c r="E750" s="181"/>
      <c r="F750" s="181"/>
      <c r="G750" s="181"/>
    </row>
    <row r="751" spans="1:7" ht="14.25" customHeight="1">
      <c r="A751" s="181"/>
      <c r="B751" s="181"/>
      <c r="C751" s="181"/>
      <c r="D751" s="181"/>
      <c r="E751" s="181"/>
      <c r="F751" s="181"/>
      <c r="G751" s="181"/>
    </row>
    <row r="752" spans="1:7" ht="14.25" customHeight="1">
      <c r="A752" s="181"/>
      <c r="B752" s="181"/>
      <c r="C752" s="181"/>
      <c r="D752" s="181"/>
      <c r="E752" s="181"/>
      <c r="F752" s="181"/>
      <c r="G752" s="181"/>
    </row>
    <row r="753" spans="1:7" ht="14.25" customHeight="1">
      <c r="A753" s="181"/>
      <c r="B753" s="181"/>
      <c r="C753" s="181"/>
      <c r="D753" s="181"/>
      <c r="E753" s="181"/>
      <c r="F753" s="181"/>
      <c r="G753" s="181"/>
    </row>
    <row r="754" spans="1:7" ht="14.25" customHeight="1">
      <c r="A754" s="181"/>
      <c r="B754" s="181"/>
      <c r="C754" s="181"/>
      <c r="D754" s="181"/>
      <c r="E754" s="181"/>
      <c r="F754" s="181"/>
      <c r="G754" s="181"/>
    </row>
    <row r="755" spans="1:7" ht="14.25" customHeight="1">
      <c r="A755" s="181"/>
      <c r="B755" s="181"/>
      <c r="C755" s="181"/>
      <c r="D755" s="181"/>
      <c r="E755" s="181"/>
      <c r="F755" s="181"/>
      <c r="G755" s="181"/>
    </row>
    <row r="756" spans="1:7" ht="14.25" customHeight="1">
      <c r="A756" s="181"/>
      <c r="B756" s="181"/>
      <c r="C756" s="181"/>
      <c r="D756" s="181"/>
      <c r="E756" s="181"/>
      <c r="F756" s="181"/>
      <c r="G756" s="181"/>
    </row>
    <row r="757" spans="1:7" ht="14.25" customHeight="1">
      <c r="A757" s="181"/>
      <c r="B757" s="181"/>
      <c r="C757" s="181"/>
      <c r="D757" s="181"/>
      <c r="E757" s="181"/>
      <c r="F757" s="181"/>
      <c r="G757" s="181"/>
    </row>
    <row r="758" spans="1:7" ht="14.25" customHeight="1">
      <c r="A758" s="181"/>
      <c r="B758" s="181"/>
      <c r="C758" s="181"/>
      <c r="D758" s="181"/>
      <c r="E758" s="181"/>
      <c r="F758" s="181"/>
      <c r="G758" s="181"/>
    </row>
    <row r="759" spans="1:7" ht="14.25" customHeight="1">
      <c r="A759" s="181"/>
      <c r="B759" s="181"/>
      <c r="C759" s="181"/>
      <c r="D759" s="181"/>
      <c r="E759" s="181"/>
      <c r="F759" s="181"/>
      <c r="G759" s="181"/>
    </row>
    <row r="760" spans="1:7" ht="14.25" customHeight="1">
      <c r="A760" s="181"/>
      <c r="B760" s="181"/>
      <c r="C760" s="181"/>
      <c r="D760" s="181"/>
      <c r="E760" s="181"/>
      <c r="F760" s="181"/>
      <c r="G760" s="181"/>
    </row>
    <row r="761" spans="1:7" ht="14.25" customHeight="1">
      <c r="A761" s="181"/>
      <c r="B761" s="181"/>
      <c r="C761" s="181"/>
      <c r="D761" s="181"/>
      <c r="E761" s="181"/>
      <c r="F761" s="181"/>
      <c r="G761" s="181"/>
    </row>
    <row r="762" spans="1:7" ht="14.25" customHeight="1">
      <c r="A762" s="181"/>
      <c r="B762" s="181"/>
      <c r="C762" s="181"/>
      <c r="D762" s="181"/>
      <c r="E762" s="181"/>
      <c r="F762" s="181"/>
      <c r="G762" s="181"/>
    </row>
    <row r="763" spans="1:7" ht="14.25" customHeight="1">
      <c r="A763" s="181"/>
      <c r="B763" s="181"/>
      <c r="C763" s="181"/>
      <c r="D763" s="181"/>
      <c r="E763" s="181"/>
      <c r="F763" s="181"/>
      <c r="G763" s="181"/>
    </row>
    <row r="764" spans="1:7" ht="14.25" customHeight="1">
      <c r="A764" s="181"/>
      <c r="B764" s="181"/>
      <c r="C764" s="181"/>
      <c r="D764" s="181"/>
      <c r="E764" s="181"/>
      <c r="F764" s="181"/>
      <c r="G764" s="181"/>
    </row>
    <row r="765" spans="1:7" ht="14.25" customHeight="1">
      <c r="A765" s="181"/>
      <c r="B765" s="181"/>
      <c r="C765" s="181"/>
      <c r="D765" s="181"/>
      <c r="E765" s="181"/>
      <c r="F765" s="181"/>
      <c r="G765" s="181"/>
    </row>
    <row r="766" spans="1:7" ht="14.25" customHeight="1">
      <c r="A766" s="181"/>
      <c r="B766" s="181"/>
      <c r="C766" s="181"/>
      <c r="D766" s="181"/>
      <c r="E766" s="181"/>
      <c r="F766" s="181"/>
      <c r="G766" s="181"/>
    </row>
    <row r="767" spans="1:7" ht="14.25" customHeight="1">
      <c r="A767" s="181"/>
      <c r="B767" s="181"/>
      <c r="C767" s="181"/>
      <c r="D767" s="181"/>
      <c r="E767" s="181"/>
      <c r="F767" s="181"/>
      <c r="G767" s="181"/>
    </row>
    <row r="768" spans="1:7" ht="14.25" customHeight="1">
      <c r="A768" s="181"/>
      <c r="B768" s="181"/>
      <c r="C768" s="181"/>
      <c r="D768" s="181"/>
      <c r="E768" s="181"/>
      <c r="F768" s="181"/>
      <c r="G768" s="181"/>
    </row>
    <row r="769" spans="1:7" ht="14.25" customHeight="1">
      <c r="A769" s="181"/>
      <c r="B769" s="181"/>
      <c r="C769" s="181"/>
      <c r="D769" s="181"/>
      <c r="E769" s="181"/>
      <c r="F769" s="181"/>
      <c r="G769" s="181"/>
    </row>
    <row r="770" spans="1:7" ht="14.25" customHeight="1">
      <c r="A770" s="181"/>
      <c r="B770" s="181"/>
      <c r="C770" s="181"/>
      <c r="D770" s="181"/>
      <c r="E770" s="181"/>
      <c r="F770" s="181"/>
      <c r="G770" s="181"/>
    </row>
    <row r="771" spans="1:7" ht="14.25" customHeight="1">
      <c r="A771" s="181"/>
      <c r="B771" s="181"/>
      <c r="C771" s="181"/>
      <c r="D771" s="181"/>
      <c r="E771" s="181"/>
      <c r="F771" s="181"/>
      <c r="G771" s="181"/>
    </row>
    <row r="772" spans="1:7" ht="14.25" customHeight="1">
      <c r="A772" s="181"/>
      <c r="B772" s="181"/>
      <c r="C772" s="181"/>
      <c r="D772" s="181"/>
      <c r="E772" s="181"/>
      <c r="F772" s="181"/>
      <c r="G772" s="181"/>
    </row>
    <row r="773" spans="1:7" ht="14.25" customHeight="1">
      <c r="A773" s="181"/>
      <c r="B773" s="181"/>
      <c r="C773" s="181"/>
      <c r="D773" s="181"/>
      <c r="E773" s="181"/>
      <c r="F773" s="181"/>
      <c r="G773" s="181"/>
    </row>
    <row r="774" spans="1:7" ht="14.25" customHeight="1">
      <c r="A774" s="181"/>
      <c r="B774" s="181"/>
      <c r="C774" s="181"/>
      <c r="D774" s="181"/>
      <c r="E774" s="181"/>
      <c r="F774" s="181"/>
      <c r="G774" s="181"/>
    </row>
    <row r="775" spans="1:7" ht="14.25" customHeight="1">
      <c r="A775" s="181"/>
      <c r="B775" s="181"/>
      <c r="C775" s="181"/>
      <c r="D775" s="181"/>
      <c r="E775" s="181"/>
      <c r="F775" s="181"/>
      <c r="G775" s="181"/>
    </row>
    <row r="776" spans="1:7" ht="14.25" customHeight="1">
      <c r="A776" s="181"/>
      <c r="B776" s="181"/>
      <c r="C776" s="181"/>
      <c r="D776" s="181"/>
      <c r="E776" s="181"/>
      <c r="F776" s="181"/>
      <c r="G776" s="181"/>
    </row>
    <row r="777" spans="1:7" ht="14.25" customHeight="1">
      <c r="A777" s="181"/>
      <c r="B777" s="181"/>
      <c r="C777" s="181"/>
      <c r="D777" s="181"/>
      <c r="E777" s="181"/>
      <c r="F777" s="181"/>
      <c r="G777" s="181"/>
    </row>
    <row r="778" spans="1:7" ht="14.25" customHeight="1">
      <c r="A778" s="181"/>
      <c r="B778" s="181"/>
      <c r="C778" s="181"/>
      <c r="D778" s="181"/>
      <c r="E778" s="181"/>
      <c r="F778" s="181"/>
      <c r="G778" s="181"/>
    </row>
    <row r="779" spans="1:7" ht="14.25" customHeight="1">
      <c r="A779" s="181"/>
      <c r="B779" s="181"/>
      <c r="C779" s="181"/>
      <c r="D779" s="181"/>
      <c r="E779" s="181"/>
      <c r="F779" s="181"/>
      <c r="G779" s="181"/>
    </row>
    <row r="780" spans="1:7" ht="14.25" customHeight="1">
      <c r="A780" s="181"/>
      <c r="B780" s="181"/>
      <c r="C780" s="181"/>
      <c r="D780" s="181"/>
      <c r="E780" s="181"/>
      <c r="F780" s="181"/>
      <c r="G780" s="181"/>
    </row>
    <row r="781" spans="1:7" ht="14.25" customHeight="1">
      <c r="A781" s="181"/>
      <c r="B781" s="181"/>
      <c r="C781" s="181"/>
      <c r="D781" s="181"/>
      <c r="E781" s="181"/>
      <c r="F781" s="181"/>
      <c r="G781" s="181"/>
    </row>
    <row r="782" spans="1:7" ht="14.25" customHeight="1">
      <c r="A782" s="181"/>
      <c r="B782" s="181"/>
      <c r="C782" s="181"/>
      <c r="D782" s="181"/>
      <c r="E782" s="181"/>
      <c r="F782" s="181"/>
      <c r="G782" s="181"/>
    </row>
    <row r="783" spans="1:7" ht="14.25" customHeight="1">
      <c r="A783" s="181"/>
      <c r="B783" s="181"/>
      <c r="C783" s="181"/>
      <c r="D783" s="181"/>
      <c r="E783" s="181"/>
      <c r="F783" s="181"/>
      <c r="G783" s="181"/>
    </row>
    <row r="784" spans="1:7" ht="14.25" customHeight="1">
      <c r="A784" s="181"/>
      <c r="B784" s="181"/>
      <c r="C784" s="181"/>
      <c r="D784" s="181"/>
      <c r="E784" s="181"/>
      <c r="F784" s="181"/>
      <c r="G784" s="181"/>
    </row>
    <row r="785" spans="1:7" ht="14.25" customHeight="1">
      <c r="A785" s="181"/>
      <c r="B785" s="181"/>
      <c r="C785" s="181"/>
      <c r="D785" s="181"/>
      <c r="E785" s="181"/>
      <c r="F785" s="181"/>
      <c r="G785" s="181"/>
    </row>
    <row r="786" spans="1:7" ht="14.25" customHeight="1">
      <c r="A786" s="181"/>
      <c r="B786" s="181"/>
      <c r="C786" s="181"/>
      <c r="D786" s="181"/>
      <c r="E786" s="181"/>
      <c r="F786" s="181"/>
      <c r="G786" s="181"/>
    </row>
    <row r="787" spans="1:7" ht="14.25" customHeight="1">
      <c r="A787" s="181"/>
      <c r="B787" s="181"/>
      <c r="C787" s="181"/>
      <c r="D787" s="181"/>
      <c r="E787" s="181"/>
      <c r="F787" s="181"/>
      <c r="G787" s="181"/>
    </row>
    <row r="788" spans="1:7" ht="14.25" customHeight="1">
      <c r="A788" s="181"/>
      <c r="B788" s="181"/>
      <c r="C788" s="181"/>
      <c r="D788" s="181"/>
      <c r="E788" s="181"/>
      <c r="F788" s="181"/>
      <c r="G788" s="181"/>
    </row>
    <row r="789" spans="1:7" ht="14.25" customHeight="1">
      <c r="A789" s="181"/>
      <c r="B789" s="181"/>
      <c r="C789" s="181"/>
      <c r="D789" s="181"/>
      <c r="E789" s="181"/>
      <c r="F789" s="181"/>
      <c r="G789" s="181"/>
    </row>
    <row r="790" spans="1:7" ht="14.25" customHeight="1">
      <c r="A790" s="181"/>
      <c r="B790" s="181"/>
      <c r="C790" s="181"/>
      <c r="D790" s="181"/>
      <c r="E790" s="181"/>
      <c r="F790" s="181"/>
      <c r="G790" s="181"/>
    </row>
    <row r="791" spans="1:7" ht="14.25" customHeight="1">
      <c r="A791" s="181"/>
      <c r="B791" s="181"/>
      <c r="C791" s="181"/>
      <c r="D791" s="181"/>
      <c r="E791" s="181"/>
      <c r="F791" s="181"/>
      <c r="G791" s="181"/>
    </row>
    <row r="792" spans="1:7" ht="14.25" customHeight="1">
      <c r="A792" s="181"/>
      <c r="B792" s="181"/>
      <c r="C792" s="181"/>
      <c r="D792" s="181"/>
      <c r="E792" s="181"/>
      <c r="F792" s="181"/>
      <c r="G792" s="181"/>
    </row>
    <row r="793" spans="1:7" ht="14.25" customHeight="1">
      <c r="A793" s="181"/>
      <c r="B793" s="181"/>
      <c r="C793" s="181"/>
      <c r="D793" s="181"/>
      <c r="E793" s="181"/>
      <c r="F793" s="181"/>
      <c r="G793" s="181"/>
    </row>
    <row r="794" spans="1:7" ht="14.25" customHeight="1">
      <c r="A794" s="181"/>
      <c r="B794" s="181"/>
      <c r="C794" s="181"/>
      <c r="D794" s="181"/>
      <c r="E794" s="181"/>
      <c r="F794" s="181"/>
      <c r="G794" s="181"/>
    </row>
    <row r="795" spans="1:7" ht="14.25" customHeight="1">
      <c r="A795" s="181"/>
      <c r="B795" s="181"/>
      <c r="C795" s="181"/>
      <c r="D795" s="181"/>
      <c r="E795" s="181"/>
      <c r="F795" s="181"/>
      <c r="G795" s="181"/>
    </row>
    <row r="796" spans="1:7" ht="14.25" customHeight="1">
      <c r="A796" s="181"/>
      <c r="B796" s="181"/>
      <c r="C796" s="181"/>
      <c r="D796" s="181"/>
      <c r="E796" s="181"/>
      <c r="F796" s="181"/>
      <c r="G796" s="181"/>
    </row>
    <row r="797" spans="1:7" ht="14.25" customHeight="1">
      <c r="A797" s="181"/>
      <c r="B797" s="181"/>
      <c r="C797" s="181"/>
      <c r="D797" s="181"/>
      <c r="E797" s="181"/>
      <c r="F797" s="181"/>
      <c r="G797" s="181"/>
    </row>
    <row r="798" spans="1:7" ht="14.25" customHeight="1">
      <c r="A798" s="181"/>
      <c r="B798" s="181"/>
      <c r="C798" s="181"/>
      <c r="D798" s="181"/>
      <c r="E798" s="181"/>
      <c r="F798" s="181"/>
      <c r="G798" s="181"/>
    </row>
    <row r="799" spans="1:7" ht="14.25" customHeight="1">
      <c r="A799" s="181"/>
      <c r="B799" s="181"/>
      <c r="C799" s="181"/>
      <c r="D799" s="181"/>
      <c r="E799" s="181"/>
      <c r="F799" s="181"/>
      <c r="G799" s="181"/>
    </row>
    <row r="800" spans="1:7" ht="14.25" customHeight="1">
      <c r="A800" s="181"/>
      <c r="B800" s="181"/>
      <c r="C800" s="181"/>
      <c r="D800" s="181"/>
      <c r="E800" s="181"/>
      <c r="F800" s="181"/>
      <c r="G800" s="181"/>
    </row>
    <row r="801" spans="1:7" ht="14.25" customHeight="1">
      <c r="A801" s="181"/>
      <c r="B801" s="181"/>
      <c r="C801" s="181"/>
      <c r="D801" s="181"/>
      <c r="E801" s="181"/>
      <c r="F801" s="181"/>
      <c r="G801" s="181"/>
    </row>
    <row r="802" spans="1:7" ht="14.25" customHeight="1">
      <c r="A802" s="181"/>
      <c r="B802" s="181"/>
      <c r="C802" s="181"/>
      <c r="D802" s="181"/>
      <c r="E802" s="181"/>
      <c r="F802" s="181"/>
      <c r="G802" s="181"/>
    </row>
    <row r="803" spans="1:7" ht="14.25" customHeight="1">
      <c r="A803" s="181"/>
      <c r="B803" s="181"/>
      <c r="C803" s="181"/>
      <c r="D803" s="181"/>
      <c r="E803" s="181"/>
      <c r="F803" s="181"/>
      <c r="G803" s="181"/>
    </row>
    <row r="804" spans="1:7" ht="14.25" customHeight="1">
      <c r="A804" s="181"/>
      <c r="B804" s="181"/>
      <c r="C804" s="181"/>
      <c r="D804" s="181"/>
      <c r="E804" s="181"/>
      <c r="F804" s="181"/>
      <c r="G804" s="181"/>
    </row>
    <row r="805" spans="1:7" ht="14.25" customHeight="1">
      <c r="A805" s="181"/>
      <c r="B805" s="181"/>
      <c r="C805" s="181"/>
      <c r="D805" s="181"/>
      <c r="E805" s="181"/>
      <c r="F805" s="181"/>
      <c r="G805" s="181"/>
    </row>
    <row r="806" spans="1:7" ht="14.25" customHeight="1">
      <c r="A806" s="181"/>
      <c r="B806" s="181"/>
      <c r="C806" s="181"/>
      <c r="D806" s="181"/>
      <c r="E806" s="181"/>
      <c r="F806" s="181"/>
      <c r="G806" s="181"/>
    </row>
    <row r="807" spans="1:7" ht="14.25" customHeight="1">
      <c r="A807" s="181"/>
      <c r="B807" s="181"/>
      <c r="C807" s="181"/>
      <c r="D807" s="181"/>
      <c r="E807" s="181"/>
      <c r="F807" s="181"/>
      <c r="G807" s="181"/>
    </row>
    <row r="808" spans="1:7" ht="14.25" customHeight="1">
      <c r="A808" s="181"/>
      <c r="B808" s="181"/>
      <c r="C808" s="181"/>
      <c r="D808" s="181"/>
      <c r="E808" s="181"/>
      <c r="F808" s="181"/>
      <c r="G808" s="181"/>
    </row>
    <row r="809" spans="1:7" ht="14.25" customHeight="1">
      <c r="A809" s="181"/>
      <c r="B809" s="181"/>
      <c r="C809" s="181"/>
      <c r="D809" s="181"/>
      <c r="E809" s="181"/>
      <c r="F809" s="181"/>
      <c r="G809" s="181"/>
    </row>
    <row r="810" spans="1:7" ht="14.25" customHeight="1">
      <c r="A810" s="181"/>
      <c r="B810" s="181"/>
      <c r="C810" s="181"/>
      <c r="D810" s="181"/>
      <c r="E810" s="181"/>
      <c r="F810" s="181"/>
      <c r="G810" s="181"/>
    </row>
    <row r="811" spans="1:7" ht="14.25" customHeight="1">
      <c r="A811" s="181"/>
      <c r="B811" s="181"/>
      <c r="C811" s="181"/>
      <c r="D811" s="181"/>
      <c r="E811" s="181"/>
      <c r="F811" s="181"/>
      <c r="G811" s="181"/>
    </row>
    <row r="812" spans="1:7" ht="14.25" customHeight="1">
      <c r="A812" s="181"/>
      <c r="B812" s="181"/>
      <c r="C812" s="181"/>
      <c r="D812" s="181"/>
      <c r="E812" s="181"/>
      <c r="F812" s="181"/>
      <c r="G812" s="181"/>
    </row>
    <row r="813" spans="1:7" ht="14.25" customHeight="1">
      <c r="A813" s="181"/>
      <c r="B813" s="181"/>
      <c r="C813" s="181"/>
      <c r="D813" s="181"/>
      <c r="E813" s="181"/>
      <c r="F813" s="181"/>
      <c r="G813" s="181"/>
    </row>
    <row r="814" spans="1:7" ht="14.25" customHeight="1">
      <c r="A814" s="181"/>
      <c r="B814" s="181"/>
      <c r="C814" s="181"/>
      <c r="D814" s="181"/>
      <c r="E814" s="181"/>
      <c r="F814" s="181"/>
      <c r="G814" s="181"/>
    </row>
    <row r="815" spans="1:7" ht="14.25" customHeight="1">
      <c r="A815" s="181"/>
      <c r="B815" s="181"/>
      <c r="C815" s="181"/>
      <c r="D815" s="181"/>
      <c r="E815" s="181"/>
      <c r="F815" s="181"/>
      <c r="G815" s="181"/>
    </row>
    <row r="816" spans="1:7" ht="14.25" customHeight="1">
      <c r="A816" s="181"/>
      <c r="B816" s="181"/>
      <c r="C816" s="181"/>
      <c r="D816" s="181"/>
      <c r="E816" s="181"/>
      <c r="F816" s="181"/>
      <c r="G816" s="181"/>
    </row>
    <row r="817" spans="1:7" ht="14.25" customHeight="1">
      <c r="A817" s="181"/>
      <c r="B817" s="181"/>
      <c r="C817" s="181"/>
      <c r="D817" s="181"/>
      <c r="E817" s="181"/>
      <c r="F817" s="181"/>
      <c r="G817" s="181"/>
    </row>
    <row r="818" spans="1:7" ht="14.25" customHeight="1">
      <c r="A818" s="181"/>
      <c r="B818" s="181"/>
      <c r="C818" s="181"/>
      <c r="D818" s="181"/>
      <c r="E818" s="181"/>
      <c r="F818" s="181"/>
      <c r="G818" s="181"/>
    </row>
    <row r="819" spans="1:7" ht="14.25" customHeight="1">
      <c r="A819" s="181"/>
      <c r="B819" s="181"/>
      <c r="C819" s="181"/>
      <c r="D819" s="181"/>
      <c r="E819" s="181"/>
      <c r="F819" s="181"/>
      <c r="G819" s="181"/>
    </row>
    <row r="820" spans="1:7" ht="14.25" customHeight="1">
      <c r="A820" s="181"/>
      <c r="B820" s="181"/>
      <c r="C820" s="181"/>
      <c r="D820" s="181"/>
      <c r="E820" s="181"/>
      <c r="F820" s="181"/>
      <c r="G820" s="181"/>
    </row>
    <row r="821" spans="1:7" ht="14.25" customHeight="1">
      <c r="A821" s="181"/>
      <c r="B821" s="181"/>
      <c r="C821" s="181"/>
      <c r="D821" s="181"/>
      <c r="E821" s="181"/>
      <c r="F821" s="181"/>
      <c r="G821" s="181"/>
    </row>
    <row r="822" spans="1:7" ht="14.25" customHeight="1">
      <c r="A822" s="181"/>
      <c r="B822" s="181"/>
      <c r="C822" s="181"/>
      <c r="D822" s="181"/>
      <c r="E822" s="181"/>
      <c r="F822" s="181"/>
      <c r="G822" s="181"/>
    </row>
    <row r="823" spans="1:7" ht="14.25" customHeight="1">
      <c r="A823" s="181"/>
      <c r="B823" s="181"/>
      <c r="C823" s="181"/>
      <c r="D823" s="181"/>
      <c r="E823" s="181"/>
      <c r="F823" s="181"/>
      <c r="G823" s="181"/>
    </row>
    <row r="824" spans="1:7" ht="14.25" customHeight="1">
      <c r="A824" s="181"/>
      <c r="B824" s="181"/>
      <c r="C824" s="181"/>
      <c r="D824" s="181"/>
      <c r="E824" s="181"/>
      <c r="F824" s="181"/>
      <c r="G824" s="181"/>
    </row>
    <row r="825" spans="1:7" ht="14.25" customHeight="1">
      <c r="A825" s="181"/>
      <c r="B825" s="181"/>
      <c r="C825" s="181"/>
      <c r="D825" s="181"/>
      <c r="E825" s="181"/>
      <c r="F825" s="181"/>
      <c r="G825" s="181"/>
    </row>
    <row r="826" spans="1:7" ht="14.25" customHeight="1">
      <c r="A826" s="181"/>
      <c r="B826" s="181"/>
      <c r="C826" s="181"/>
      <c r="D826" s="181"/>
      <c r="E826" s="181"/>
      <c r="F826" s="181"/>
      <c r="G826" s="181"/>
    </row>
    <row r="827" spans="1:7" ht="14.25" customHeight="1">
      <c r="A827" s="181"/>
      <c r="B827" s="181"/>
      <c r="C827" s="181"/>
      <c r="D827" s="181"/>
      <c r="E827" s="181"/>
      <c r="F827" s="181"/>
      <c r="G827" s="181"/>
    </row>
    <row r="828" spans="1:7" ht="14.25" customHeight="1">
      <c r="A828" s="181"/>
      <c r="B828" s="181"/>
      <c r="C828" s="181"/>
      <c r="D828" s="181"/>
      <c r="E828" s="181"/>
      <c r="F828" s="181"/>
      <c r="G828" s="181"/>
    </row>
    <row r="829" spans="1:7" ht="14.25" customHeight="1">
      <c r="A829" s="181"/>
      <c r="B829" s="181"/>
      <c r="C829" s="181"/>
      <c r="D829" s="181"/>
      <c r="E829" s="181"/>
      <c r="F829" s="181"/>
      <c r="G829" s="181"/>
    </row>
    <row r="830" spans="1:7" ht="14.25" customHeight="1">
      <c r="A830" s="181"/>
      <c r="B830" s="181"/>
      <c r="C830" s="181"/>
      <c r="D830" s="181"/>
      <c r="E830" s="181"/>
      <c r="F830" s="181"/>
      <c r="G830" s="181"/>
    </row>
    <row r="831" spans="1:7" ht="14.25" customHeight="1">
      <c r="A831" s="181"/>
      <c r="B831" s="181"/>
      <c r="C831" s="181"/>
      <c r="D831" s="181"/>
      <c r="E831" s="181"/>
      <c r="F831" s="181"/>
      <c r="G831" s="181"/>
    </row>
    <row r="832" spans="1:7" ht="14.25" customHeight="1">
      <c r="A832" s="181"/>
      <c r="B832" s="181"/>
      <c r="C832" s="181"/>
      <c r="D832" s="181"/>
      <c r="E832" s="181"/>
      <c r="F832" s="181"/>
      <c r="G832" s="181"/>
    </row>
    <row r="833" spans="1:7" ht="14.25" customHeight="1">
      <c r="A833" s="181"/>
      <c r="B833" s="181"/>
      <c r="C833" s="181"/>
      <c r="D833" s="181"/>
      <c r="E833" s="181"/>
      <c r="F833" s="181"/>
      <c r="G833" s="181"/>
    </row>
    <row r="834" spans="1:7" ht="14.25" customHeight="1">
      <c r="A834" s="181"/>
      <c r="B834" s="181"/>
      <c r="C834" s="181"/>
      <c r="D834" s="181"/>
      <c r="E834" s="181"/>
      <c r="F834" s="181"/>
      <c r="G834" s="181"/>
    </row>
    <row r="835" spans="1:7" ht="14.25" customHeight="1">
      <c r="A835" s="181"/>
      <c r="B835" s="181"/>
      <c r="C835" s="181"/>
      <c r="D835" s="181"/>
      <c r="E835" s="181"/>
      <c r="F835" s="181"/>
      <c r="G835" s="181"/>
    </row>
    <row r="836" spans="1:7" ht="14.25" customHeight="1">
      <c r="A836" s="181"/>
      <c r="B836" s="181"/>
      <c r="C836" s="181"/>
      <c r="D836" s="181"/>
      <c r="E836" s="181"/>
      <c r="F836" s="181"/>
      <c r="G836" s="181"/>
    </row>
    <row r="837" spans="1:7" ht="14.25" customHeight="1">
      <c r="A837" s="181"/>
      <c r="B837" s="181"/>
      <c r="C837" s="181"/>
      <c r="D837" s="181"/>
      <c r="E837" s="181"/>
      <c r="F837" s="181"/>
      <c r="G837" s="181"/>
    </row>
    <row r="838" spans="1:7" ht="14.25" customHeight="1">
      <c r="A838" s="181"/>
      <c r="B838" s="181"/>
      <c r="C838" s="181"/>
      <c r="D838" s="181"/>
      <c r="E838" s="181"/>
      <c r="F838" s="181"/>
      <c r="G838" s="181"/>
    </row>
    <row r="839" spans="1:7" ht="14.25" customHeight="1">
      <c r="A839" s="181"/>
      <c r="B839" s="181"/>
      <c r="C839" s="181"/>
      <c r="D839" s="181"/>
      <c r="E839" s="181"/>
      <c r="F839" s="181"/>
      <c r="G839" s="181"/>
    </row>
    <row r="840" spans="1:7" ht="14.25" customHeight="1">
      <c r="A840" s="181"/>
      <c r="B840" s="181"/>
      <c r="C840" s="181"/>
      <c r="D840" s="181"/>
      <c r="E840" s="181"/>
      <c r="F840" s="181"/>
      <c r="G840" s="181"/>
    </row>
    <row r="841" spans="1:7" ht="14.25" customHeight="1">
      <c r="A841" s="181"/>
      <c r="B841" s="181"/>
      <c r="C841" s="181"/>
      <c r="D841" s="181"/>
      <c r="E841" s="181"/>
      <c r="F841" s="181"/>
      <c r="G841" s="181"/>
    </row>
    <row r="842" spans="1:7" ht="14.25" customHeight="1">
      <c r="A842" s="181"/>
      <c r="B842" s="181"/>
      <c r="C842" s="181"/>
      <c r="D842" s="181"/>
      <c r="E842" s="181"/>
      <c r="F842" s="181"/>
      <c r="G842" s="181"/>
    </row>
    <row r="843" spans="1:7" ht="14.25" customHeight="1">
      <c r="A843" s="181"/>
      <c r="B843" s="181"/>
      <c r="C843" s="181"/>
      <c r="D843" s="181"/>
      <c r="E843" s="181"/>
      <c r="F843" s="181"/>
      <c r="G843" s="181"/>
    </row>
    <row r="844" spans="1:7" ht="14.25" customHeight="1">
      <c r="A844" s="181"/>
      <c r="B844" s="181"/>
      <c r="C844" s="181"/>
      <c r="D844" s="181"/>
      <c r="E844" s="181"/>
      <c r="F844" s="181"/>
      <c r="G844" s="181"/>
    </row>
    <row r="845" spans="1:7" ht="14.25" customHeight="1">
      <c r="A845" s="181"/>
      <c r="B845" s="181"/>
      <c r="C845" s="181"/>
      <c r="D845" s="181"/>
      <c r="E845" s="181"/>
      <c r="F845" s="181"/>
      <c r="G845" s="181"/>
    </row>
    <row r="846" spans="1:7" ht="14.25" customHeight="1">
      <c r="A846" s="181"/>
      <c r="B846" s="181"/>
      <c r="C846" s="181"/>
      <c r="D846" s="181"/>
      <c r="E846" s="181"/>
      <c r="F846" s="181"/>
      <c r="G846" s="181"/>
    </row>
    <row r="847" spans="1:7" ht="14.25" customHeight="1">
      <c r="A847" s="181"/>
      <c r="B847" s="181"/>
      <c r="C847" s="181"/>
      <c r="D847" s="181"/>
      <c r="E847" s="181"/>
      <c r="F847" s="181"/>
      <c r="G847" s="181"/>
    </row>
    <row r="848" spans="1:7" ht="14.25" customHeight="1">
      <c r="A848" s="181"/>
      <c r="B848" s="181"/>
      <c r="C848" s="181"/>
      <c r="D848" s="181"/>
      <c r="E848" s="181"/>
      <c r="F848" s="181"/>
      <c r="G848" s="181"/>
    </row>
    <row r="849" spans="1:7" ht="14.25" customHeight="1">
      <c r="A849" s="181"/>
      <c r="B849" s="181"/>
      <c r="C849" s="181"/>
      <c r="D849" s="181"/>
      <c r="E849" s="181"/>
      <c r="F849" s="181"/>
      <c r="G849" s="181"/>
    </row>
    <row r="850" spans="1:7" ht="14.25" customHeight="1">
      <c r="A850" s="181"/>
      <c r="B850" s="181"/>
      <c r="C850" s="181"/>
      <c r="D850" s="181"/>
      <c r="E850" s="181"/>
      <c r="F850" s="181"/>
      <c r="G850" s="181"/>
    </row>
    <row r="851" spans="1:7" ht="14.25" customHeight="1">
      <c r="A851" s="181"/>
      <c r="B851" s="181"/>
      <c r="C851" s="181"/>
      <c r="D851" s="181"/>
      <c r="E851" s="181"/>
      <c r="F851" s="181"/>
      <c r="G851" s="181"/>
    </row>
    <row r="852" spans="1:7" ht="14.25" customHeight="1">
      <c r="A852" s="181"/>
      <c r="B852" s="181"/>
      <c r="C852" s="181"/>
      <c r="D852" s="181"/>
      <c r="E852" s="181"/>
      <c r="F852" s="181"/>
      <c r="G852" s="181"/>
    </row>
    <row r="853" spans="1:7" ht="14.25" customHeight="1">
      <c r="A853" s="181"/>
      <c r="B853" s="181"/>
      <c r="C853" s="181"/>
      <c r="D853" s="181"/>
      <c r="E853" s="181"/>
      <c r="F853" s="181"/>
      <c r="G853" s="181"/>
    </row>
    <row r="854" spans="1:7" ht="14.25" customHeight="1">
      <c r="A854" s="181"/>
      <c r="B854" s="181"/>
      <c r="C854" s="181"/>
      <c r="D854" s="181"/>
      <c r="E854" s="181"/>
      <c r="F854" s="181"/>
      <c r="G854" s="181"/>
    </row>
    <row r="855" spans="1:7" ht="14.25" customHeight="1">
      <c r="A855" s="181"/>
      <c r="B855" s="181"/>
      <c r="C855" s="181"/>
      <c r="D855" s="181"/>
      <c r="E855" s="181"/>
      <c r="F855" s="181"/>
      <c r="G855" s="181"/>
    </row>
    <row r="856" spans="1:7" ht="14.25" customHeight="1">
      <c r="A856" s="181"/>
      <c r="B856" s="181"/>
      <c r="C856" s="181"/>
      <c r="D856" s="181"/>
      <c r="E856" s="181"/>
      <c r="F856" s="181"/>
      <c r="G856" s="181"/>
    </row>
    <row r="857" spans="1:7" ht="14.25" customHeight="1">
      <c r="A857" s="181"/>
      <c r="B857" s="181"/>
      <c r="C857" s="181"/>
      <c r="D857" s="181"/>
      <c r="E857" s="181"/>
      <c r="F857" s="181"/>
      <c r="G857" s="181"/>
    </row>
    <row r="858" spans="1:7" ht="14.25" customHeight="1">
      <c r="A858" s="181"/>
      <c r="B858" s="181"/>
      <c r="C858" s="181"/>
      <c r="D858" s="181"/>
      <c r="E858" s="181"/>
      <c r="F858" s="181"/>
      <c r="G858" s="181"/>
    </row>
    <row r="859" spans="1:7" ht="14.25" customHeight="1">
      <c r="A859" s="181"/>
      <c r="B859" s="181"/>
      <c r="C859" s="181"/>
      <c r="D859" s="181"/>
      <c r="E859" s="181"/>
      <c r="F859" s="181"/>
      <c r="G859" s="181"/>
    </row>
    <row r="860" spans="1:7" ht="14.25" customHeight="1">
      <c r="A860" s="181"/>
      <c r="B860" s="181"/>
      <c r="C860" s="181"/>
      <c r="D860" s="181"/>
      <c r="E860" s="181"/>
      <c r="F860" s="181"/>
      <c r="G860" s="181"/>
    </row>
    <row r="861" spans="1:7" ht="14.25" customHeight="1">
      <c r="A861" s="181"/>
      <c r="B861" s="181"/>
      <c r="C861" s="181"/>
      <c r="D861" s="181"/>
      <c r="E861" s="181"/>
      <c r="F861" s="181"/>
      <c r="G861" s="181"/>
    </row>
    <row r="862" spans="1:7" ht="14.25" customHeight="1">
      <c r="A862" s="181"/>
      <c r="B862" s="181"/>
      <c r="C862" s="181"/>
      <c r="D862" s="181"/>
      <c r="E862" s="181"/>
      <c r="F862" s="181"/>
      <c r="G862" s="181"/>
    </row>
    <row r="863" spans="1:7" ht="14.25" customHeight="1">
      <c r="A863" s="181"/>
      <c r="B863" s="181"/>
      <c r="C863" s="181"/>
      <c r="D863" s="181"/>
      <c r="E863" s="181"/>
      <c r="F863" s="181"/>
      <c r="G863" s="181"/>
    </row>
    <row r="864" spans="1:7" ht="14.25" customHeight="1">
      <c r="A864" s="181"/>
      <c r="B864" s="181"/>
      <c r="C864" s="181"/>
      <c r="D864" s="181"/>
      <c r="E864" s="181"/>
      <c r="F864" s="181"/>
      <c r="G864" s="181"/>
    </row>
    <row r="865" spans="1:7" ht="14.25" customHeight="1">
      <c r="A865" s="181"/>
      <c r="B865" s="181"/>
      <c r="C865" s="181"/>
      <c r="D865" s="181"/>
      <c r="E865" s="181"/>
      <c r="F865" s="181"/>
      <c r="G865" s="181"/>
    </row>
    <row r="866" spans="1:7" ht="14.25" customHeight="1">
      <c r="A866" s="181"/>
      <c r="B866" s="181"/>
      <c r="C866" s="181"/>
      <c r="D866" s="181"/>
      <c r="E866" s="181"/>
      <c r="F866" s="181"/>
      <c r="G866" s="181"/>
    </row>
    <row r="867" spans="1:7" ht="14.25" customHeight="1">
      <c r="A867" s="181"/>
      <c r="B867" s="181"/>
      <c r="C867" s="181"/>
      <c r="D867" s="181"/>
      <c r="E867" s="181"/>
      <c r="F867" s="181"/>
      <c r="G867" s="181"/>
    </row>
    <row r="868" spans="1:7" ht="14.25" customHeight="1">
      <c r="A868" s="181"/>
      <c r="B868" s="181"/>
      <c r="C868" s="181"/>
      <c r="D868" s="181"/>
      <c r="E868" s="181"/>
      <c r="F868" s="181"/>
      <c r="G868" s="181"/>
    </row>
    <row r="869" spans="1:7" ht="14.25" customHeight="1">
      <c r="A869" s="181"/>
      <c r="B869" s="181"/>
      <c r="C869" s="181"/>
      <c r="D869" s="181"/>
      <c r="E869" s="181"/>
      <c r="F869" s="181"/>
      <c r="G869" s="181"/>
    </row>
    <row r="870" spans="1:7" ht="14.25" customHeight="1">
      <c r="A870" s="181"/>
      <c r="B870" s="181"/>
      <c r="C870" s="181"/>
      <c r="D870" s="181"/>
      <c r="E870" s="181"/>
      <c r="F870" s="181"/>
      <c r="G870" s="181"/>
    </row>
    <row r="871" spans="1:7" ht="14.25" customHeight="1">
      <c r="A871" s="181"/>
      <c r="B871" s="181"/>
      <c r="C871" s="181"/>
      <c r="D871" s="181"/>
      <c r="E871" s="181"/>
      <c r="F871" s="181"/>
      <c r="G871" s="181"/>
    </row>
    <row r="872" spans="1:7" ht="14.25" customHeight="1">
      <c r="A872" s="181"/>
      <c r="B872" s="181"/>
      <c r="C872" s="181"/>
      <c r="D872" s="181"/>
      <c r="E872" s="181"/>
      <c r="F872" s="181"/>
      <c r="G872" s="181"/>
    </row>
    <row r="873" spans="1:7" ht="14.25" customHeight="1">
      <c r="A873" s="181"/>
      <c r="B873" s="181"/>
      <c r="C873" s="181"/>
      <c r="D873" s="181"/>
      <c r="E873" s="181"/>
      <c r="F873" s="181"/>
      <c r="G873" s="181"/>
    </row>
    <row r="874" spans="1:7" ht="14.25" customHeight="1">
      <c r="A874" s="181"/>
      <c r="B874" s="181"/>
      <c r="C874" s="181"/>
      <c r="D874" s="181"/>
      <c r="E874" s="181"/>
      <c r="F874" s="181"/>
      <c r="G874" s="181"/>
    </row>
    <row r="875" spans="1:7" ht="14.25" customHeight="1">
      <c r="A875" s="181"/>
      <c r="B875" s="181"/>
      <c r="C875" s="181"/>
      <c r="D875" s="181"/>
      <c r="E875" s="181"/>
      <c r="F875" s="181"/>
      <c r="G875" s="181"/>
    </row>
    <row r="876" spans="1:7" ht="14.25" customHeight="1">
      <c r="A876" s="181"/>
      <c r="B876" s="181"/>
      <c r="C876" s="181"/>
      <c r="D876" s="181"/>
      <c r="E876" s="181"/>
      <c r="F876" s="181"/>
      <c r="G876" s="181"/>
    </row>
    <row r="877" spans="1:7" ht="14.25" customHeight="1">
      <c r="A877" s="181"/>
      <c r="B877" s="181"/>
      <c r="C877" s="181"/>
      <c r="D877" s="181"/>
      <c r="E877" s="181"/>
      <c r="F877" s="181"/>
      <c r="G877" s="181"/>
    </row>
    <row r="878" spans="1:7" ht="14.25" customHeight="1">
      <c r="A878" s="181"/>
      <c r="B878" s="181"/>
      <c r="C878" s="181"/>
      <c r="D878" s="181"/>
      <c r="E878" s="181"/>
      <c r="F878" s="181"/>
      <c r="G878" s="181"/>
    </row>
    <row r="879" spans="1:7" ht="14.25" customHeight="1">
      <c r="A879" s="181"/>
      <c r="B879" s="181"/>
      <c r="C879" s="181"/>
      <c r="D879" s="181"/>
      <c r="E879" s="181"/>
      <c r="F879" s="181"/>
      <c r="G879" s="181"/>
    </row>
    <row r="880" spans="1:7" ht="14.25" customHeight="1">
      <c r="A880" s="181"/>
      <c r="B880" s="181"/>
      <c r="C880" s="181"/>
      <c r="D880" s="181"/>
      <c r="E880" s="181"/>
      <c r="F880" s="181"/>
      <c r="G880" s="181"/>
    </row>
    <row r="881" spans="1:7" ht="14.25" customHeight="1">
      <c r="A881" s="181"/>
      <c r="B881" s="181"/>
      <c r="C881" s="181"/>
      <c r="D881" s="181"/>
      <c r="E881" s="181"/>
      <c r="F881" s="181"/>
      <c r="G881" s="181"/>
    </row>
    <row r="882" spans="1:7" ht="14.25" customHeight="1">
      <c r="A882" s="181"/>
      <c r="B882" s="181"/>
      <c r="C882" s="181"/>
      <c r="D882" s="181"/>
      <c r="E882" s="181"/>
      <c r="F882" s="181"/>
      <c r="G882" s="181"/>
    </row>
    <row r="883" spans="1:7" ht="14.25" customHeight="1">
      <c r="A883" s="181"/>
      <c r="B883" s="181"/>
      <c r="C883" s="181"/>
      <c r="D883" s="181"/>
      <c r="E883" s="181"/>
      <c r="F883" s="181"/>
      <c r="G883" s="181"/>
    </row>
    <row r="884" spans="1:7" ht="14.25" customHeight="1">
      <c r="A884" s="181"/>
      <c r="B884" s="181"/>
      <c r="C884" s="181"/>
      <c r="D884" s="181"/>
      <c r="E884" s="181"/>
      <c r="F884" s="181"/>
      <c r="G884" s="181"/>
    </row>
    <row r="885" spans="1:7" ht="14.25" customHeight="1">
      <c r="A885" s="181"/>
      <c r="B885" s="181"/>
      <c r="C885" s="181"/>
      <c r="D885" s="181"/>
      <c r="E885" s="181"/>
      <c r="F885" s="181"/>
      <c r="G885" s="181"/>
    </row>
    <row r="886" spans="1:7" ht="14.25" customHeight="1">
      <c r="A886" s="181"/>
      <c r="B886" s="181"/>
      <c r="C886" s="181"/>
      <c r="D886" s="181"/>
      <c r="E886" s="181"/>
      <c r="F886" s="181"/>
      <c r="G886" s="181"/>
    </row>
    <row r="887" spans="1:7" ht="14.25" customHeight="1">
      <c r="A887" s="181"/>
      <c r="B887" s="181"/>
      <c r="C887" s="181"/>
      <c r="D887" s="181"/>
      <c r="E887" s="181"/>
      <c r="F887" s="181"/>
      <c r="G887" s="181"/>
    </row>
    <row r="888" spans="1:7" ht="14.25" customHeight="1">
      <c r="A888" s="181"/>
      <c r="B888" s="181"/>
      <c r="C888" s="181"/>
      <c r="D888" s="181"/>
      <c r="E888" s="181"/>
      <c r="F888" s="181"/>
      <c r="G888" s="181"/>
    </row>
    <row r="889" spans="1:7" ht="14.25" customHeight="1">
      <c r="A889" s="181"/>
      <c r="B889" s="181"/>
      <c r="C889" s="181"/>
      <c r="D889" s="181"/>
      <c r="E889" s="181"/>
      <c r="F889" s="181"/>
      <c r="G889" s="181"/>
    </row>
    <row r="890" spans="1:7" ht="14.25" customHeight="1">
      <c r="A890" s="181"/>
      <c r="B890" s="181"/>
      <c r="C890" s="181"/>
      <c r="D890" s="181"/>
      <c r="E890" s="181"/>
      <c r="F890" s="181"/>
      <c r="G890" s="181"/>
    </row>
    <row r="891" spans="1:7" ht="14.25" customHeight="1">
      <c r="A891" s="181"/>
      <c r="B891" s="181"/>
      <c r="C891" s="181"/>
      <c r="D891" s="181"/>
      <c r="E891" s="181"/>
      <c r="F891" s="181"/>
      <c r="G891" s="181"/>
    </row>
    <row r="892" spans="1:7" ht="14.25" customHeight="1">
      <c r="A892" s="181"/>
      <c r="B892" s="181"/>
      <c r="C892" s="181"/>
      <c r="D892" s="181"/>
      <c r="E892" s="181"/>
      <c r="F892" s="181"/>
      <c r="G892" s="181"/>
    </row>
    <row r="893" spans="1:7" ht="14.25" customHeight="1">
      <c r="A893" s="181"/>
      <c r="B893" s="181"/>
      <c r="C893" s="181"/>
      <c r="D893" s="181"/>
      <c r="E893" s="181"/>
      <c r="F893" s="181"/>
      <c r="G893" s="181"/>
    </row>
    <row r="894" spans="1:7" ht="14.25" customHeight="1">
      <c r="A894" s="181"/>
      <c r="B894" s="181"/>
      <c r="C894" s="181"/>
      <c r="D894" s="181"/>
      <c r="E894" s="181"/>
      <c r="F894" s="181"/>
      <c r="G894" s="181"/>
    </row>
    <row r="895" spans="1:7" ht="14.25" customHeight="1">
      <c r="A895" s="181"/>
      <c r="B895" s="181"/>
      <c r="C895" s="181"/>
      <c r="D895" s="181"/>
      <c r="E895" s="181"/>
      <c r="F895" s="181"/>
      <c r="G895" s="181"/>
    </row>
    <row r="896" spans="1:7" ht="14.25" customHeight="1">
      <c r="A896" s="181"/>
      <c r="B896" s="181"/>
      <c r="C896" s="181"/>
      <c r="D896" s="181"/>
      <c r="E896" s="181"/>
      <c r="F896" s="181"/>
      <c r="G896" s="181"/>
    </row>
    <row r="897" spans="1:7" ht="14.25" customHeight="1">
      <c r="A897" s="181"/>
      <c r="B897" s="181"/>
      <c r="C897" s="181"/>
      <c r="D897" s="181"/>
      <c r="E897" s="181"/>
      <c r="F897" s="181"/>
      <c r="G897" s="181"/>
    </row>
    <row r="898" spans="1:7" ht="14.25" customHeight="1">
      <c r="A898" s="181"/>
      <c r="B898" s="181"/>
      <c r="C898" s="181"/>
      <c r="D898" s="181"/>
      <c r="E898" s="181"/>
      <c r="F898" s="181"/>
      <c r="G898" s="181"/>
    </row>
    <row r="899" spans="1:7" ht="14.25" customHeight="1">
      <c r="A899" s="181"/>
      <c r="B899" s="181"/>
      <c r="C899" s="181"/>
      <c r="D899" s="181"/>
      <c r="E899" s="181"/>
      <c r="F899" s="181"/>
      <c r="G899" s="181"/>
    </row>
    <row r="900" spans="1:7" ht="14.25" customHeight="1">
      <c r="A900" s="181"/>
      <c r="B900" s="181"/>
      <c r="C900" s="181"/>
      <c r="D900" s="181"/>
      <c r="E900" s="181"/>
      <c r="F900" s="181"/>
      <c r="G900" s="181"/>
    </row>
    <row r="901" spans="1:7" ht="14.25" customHeight="1">
      <c r="A901" s="181"/>
      <c r="B901" s="181"/>
      <c r="C901" s="181"/>
      <c r="D901" s="181"/>
      <c r="E901" s="181"/>
      <c r="F901" s="181"/>
      <c r="G901" s="181"/>
    </row>
    <row r="902" spans="1:7" ht="14.25" customHeight="1">
      <c r="A902" s="181"/>
      <c r="B902" s="181"/>
      <c r="C902" s="181"/>
      <c r="D902" s="181"/>
      <c r="E902" s="181"/>
      <c r="F902" s="181"/>
      <c r="G902" s="181"/>
    </row>
    <row r="903" spans="1:7" ht="14.25" customHeight="1">
      <c r="A903" s="181"/>
      <c r="B903" s="181"/>
      <c r="C903" s="181"/>
      <c r="D903" s="181"/>
      <c r="E903" s="181"/>
      <c r="F903" s="181"/>
      <c r="G903" s="181"/>
    </row>
    <row r="904" spans="1:7" ht="14.25" customHeight="1">
      <c r="A904" s="181"/>
      <c r="B904" s="181"/>
      <c r="C904" s="181"/>
      <c r="D904" s="181"/>
      <c r="E904" s="181"/>
      <c r="F904" s="181"/>
      <c r="G904" s="181"/>
    </row>
    <row r="905" spans="1:7" ht="14.25" customHeight="1">
      <c r="A905" s="181"/>
      <c r="B905" s="181"/>
      <c r="C905" s="181"/>
      <c r="D905" s="181"/>
      <c r="E905" s="181"/>
      <c r="F905" s="181"/>
      <c r="G905" s="181"/>
    </row>
    <row r="906" spans="1:7" ht="14.25" customHeight="1">
      <c r="A906" s="181"/>
      <c r="B906" s="181"/>
      <c r="C906" s="181"/>
      <c r="D906" s="181"/>
      <c r="E906" s="181"/>
      <c r="F906" s="181"/>
      <c r="G906" s="181"/>
    </row>
    <row r="907" spans="1:7" ht="14.25" customHeight="1">
      <c r="A907" s="181"/>
      <c r="B907" s="181"/>
      <c r="C907" s="181"/>
      <c r="D907" s="181"/>
      <c r="E907" s="181"/>
      <c r="F907" s="181"/>
      <c r="G907" s="181"/>
    </row>
    <row r="908" spans="1:7" ht="14.25" customHeight="1">
      <c r="A908" s="181"/>
      <c r="B908" s="181"/>
      <c r="C908" s="181"/>
      <c r="D908" s="181"/>
      <c r="E908" s="181"/>
      <c r="F908" s="181"/>
      <c r="G908" s="181"/>
    </row>
    <row r="909" spans="1:7" ht="14.25" customHeight="1">
      <c r="A909" s="181"/>
      <c r="B909" s="181"/>
      <c r="C909" s="181"/>
      <c r="D909" s="181"/>
      <c r="E909" s="181"/>
      <c r="F909" s="181"/>
      <c r="G909" s="181"/>
    </row>
    <row r="910" spans="1:7" ht="14.25" customHeight="1">
      <c r="A910" s="181"/>
      <c r="B910" s="181"/>
      <c r="C910" s="181"/>
      <c r="D910" s="181"/>
      <c r="E910" s="181"/>
      <c r="F910" s="181"/>
      <c r="G910" s="181"/>
    </row>
    <row r="911" spans="1:7" ht="14.25" customHeight="1">
      <c r="A911" s="181"/>
      <c r="B911" s="181"/>
      <c r="C911" s="181"/>
      <c r="D911" s="181"/>
      <c r="E911" s="181"/>
      <c r="F911" s="181"/>
      <c r="G911" s="181"/>
    </row>
    <row r="912" spans="1:7" ht="14.25" customHeight="1">
      <c r="A912" s="181"/>
      <c r="B912" s="181"/>
      <c r="C912" s="181"/>
      <c r="D912" s="181"/>
      <c r="E912" s="181"/>
      <c r="F912" s="181"/>
      <c r="G912" s="181"/>
    </row>
    <row r="913" spans="1:7" ht="14.25" customHeight="1">
      <c r="A913" s="181"/>
      <c r="B913" s="181"/>
      <c r="C913" s="181"/>
      <c r="D913" s="181"/>
      <c r="E913" s="181"/>
      <c r="F913" s="181"/>
      <c r="G913" s="181"/>
    </row>
    <row r="914" spans="1:7" ht="14.25" customHeight="1">
      <c r="A914" s="181"/>
      <c r="B914" s="181"/>
      <c r="C914" s="181"/>
      <c r="D914" s="181"/>
      <c r="E914" s="181"/>
      <c r="F914" s="181"/>
      <c r="G914" s="181"/>
    </row>
    <row r="915" spans="1:7" ht="14.25" customHeight="1">
      <c r="A915" s="181"/>
      <c r="B915" s="181"/>
      <c r="C915" s="181"/>
      <c r="D915" s="181"/>
      <c r="E915" s="181"/>
      <c r="F915" s="181"/>
      <c r="G915" s="181"/>
    </row>
    <row r="916" spans="1:7" ht="14.25" customHeight="1">
      <c r="A916" s="181"/>
      <c r="B916" s="181"/>
      <c r="C916" s="181"/>
      <c r="D916" s="181"/>
      <c r="E916" s="181"/>
      <c r="F916" s="181"/>
      <c r="G916" s="181"/>
    </row>
    <row r="917" spans="1:7" ht="14.25" customHeight="1">
      <c r="A917" s="181"/>
      <c r="B917" s="181"/>
      <c r="C917" s="181"/>
      <c r="D917" s="181"/>
      <c r="E917" s="181"/>
      <c r="F917" s="181"/>
      <c r="G917" s="181"/>
    </row>
    <row r="918" spans="1:7" ht="14.25" customHeight="1">
      <c r="A918" s="181"/>
      <c r="B918" s="181"/>
      <c r="C918" s="181"/>
      <c r="D918" s="181"/>
      <c r="E918" s="181"/>
      <c r="F918" s="181"/>
      <c r="G918" s="181"/>
    </row>
    <row r="919" spans="1:7" ht="14.25" customHeight="1">
      <c r="A919" s="181"/>
      <c r="B919" s="181"/>
      <c r="C919" s="181"/>
      <c r="D919" s="181"/>
      <c r="E919" s="181"/>
      <c r="F919" s="181"/>
      <c r="G919" s="181"/>
    </row>
    <row r="920" spans="1:7" ht="14.25" customHeight="1">
      <c r="A920" s="181"/>
      <c r="B920" s="181"/>
      <c r="C920" s="181"/>
      <c r="D920" s="181"/>
      <c r="E920" s="181"/>
      <c r="F920" s="181"/>
      <c r="G920" s="181"/>
    </row>
    <row r="921" spans="1:7" ht="14.25" customHeight="1">
      <c r="A921" s="181"/>
      <c r="B921" s="181"/>
      <c r="C921" s="181"/>
      <c r="D921" s="181"/>
      <c r="E921" s="181"/>
      <c r="F921" s="181"/>
      <c r="G921" s="181"/>
    </row>
    <row r="922" spans="1:7" ht="14.25" customHeight="1">
      <c r="A922" s="181"/>
      <c r="B922" s="181"/>
      <c r="C922" s="181"/>
      <c r="D922" s="181"/>
      <c r="E922" s="181"/>
      <c r="F922" s="181"/>
      <c r="G922" s="181"/>
    </row>
    <row r="923" spans="1:7" ht="14.25" customHeight="1">
      <c r="A923" s="181"/>
      <c r="B923" s="181"/>
      <c r="C923" s="181"/>
      <c r="D923" s="181"/>
      <c r="E923" s="181"/>
      <c r="F923" s="181"/>
      <c r="G923" s="181"/>
    </row>
    <row r="924" spans="1:7" ht="14.25" customHeight="1">
      <c r="A924" s="181"/>
      <c r="B924" s="181"/>
      <c r="C924" s="181"/>
      <c r="D924" s="181"/>
      <c r="E924" s="181"/>
      <c r="F924" s="181"/>
      <c r="G924" s="181"/>
    </row>
    <row r="925" spans="1:7" ht="14.25" customHeight="1">
      <c r="A925" s="181"/>
      <c r="B925" s="181"/>
      <c r="C925" s="181"/>
      <c r="D925" s="181"/>
      <c r="E925" s="181"/>
      <c r="F925" s="181"/>
      <c r="G925" s="181"/>
    </row>
    <row r="926" spans="1:7" ht="14.25" customHeight="1">
      <c r="A926" s="181"/>
      <c r="B926" s="181"/>
      <c r="C926" s="181"/>
      <c r="D926" s="181"/>
      <c r="E926" s="181"/>
      <c r="F926" s="181"/>
      <c r="G926" s="181"/>
    </row>
    <row r="927" spans="1:7" ht="14.25" customHeight="1">
      <c r="A927" s="181"/>
      <c r="B927" s="181"/>
      <c r="C927" s="181"/>
      <c r="D927" s="181"/>
      <c r="E927" s="181"/>
      <c r="F927" s="181"/>
      <c r="G927" s="181"/>
    </row>
    <row r="928" spans="1:7" ht="14.25" customHeight="1">
      <c r="A928" s="181"/>
      <c r="B928" s="181"/>
      <c r="C928" s="181"/>
      <c r="D928" s="181"/>
      <c r="E928" s="181"/>
      <c r="F928" s="181"/>
      <c r="G928" s="181"/>
    </row>
    <row r="929" spans="1:7" ht="14.25" customHeight="1">
      <c r="A929" s="181"/>
      <c r="B929" s="181"/>
      <c r="C929" s="181"/>
      <c r="D929" s="181"/>
      <c r="E929" s="181"/>
      <c r="F929" s="181"/>
      <c r="G929" s="181"/>
    </row>
    <row r="930" spans="1:7" ht="14.25" customHeight="1">
      <c r="A930" s="181"/>
      <c r="B930" s="181"/>
      <c r="C930" s="181"/>
      <c r="D930" s="181"/>
      <c r="E930" s="181"/>
      <c r="F930" s="181"/>
      <c r="G930" s="181"/>
    </row>
    <row r="931" spans="1:7" ht="14.25" customHeight="1">
      <c r="A931" s="181"/>
      <c r="B931" s="181"/>
      <c r="C931" s="181"/>
      <c r="D931" s="181"/>
      <c r="E931" s="181"/>
      <c r="F931" s="181"/>
      <c r="G931" s="181"/>
    </row>
    <row r="932" spans="1:7" ht="14.25" customHeight="1">
      <c r="A932" s="181"/>
      <c r="B932" s="181"/>
      <c r="C932" s="181"/>
      <c r="D932" s="181"/>
      <c r="E932" s="181"/>
      <c r="F932" s="181"/>
      <c r="G932" s="181"/>
    </row>
    <row r="933" spans="1:7" ht="14.25" customHeight="1">
      <c r="A933" s="181"/>
      <c r="B933" s="181"/>
      <c r="C933" s="181"/>
      <c r="D933" s="181"/>
      <c r="E933" s="181"/>
      <c r="F933" s="181"/>
      <c r="G933" s="181"/>
    </row>
    <row r="934" spans="1:7" ht="14.25" customHeight="1">
      <c r="A934" s="181"/>
      <c r="B934" s="181"/>
      <c r="C934" s="181"/>
      <c r="D934" s="181"/>
      <c r="E934" s="181"/>
      <c r="F934" s="181"/>
      <c r="G934" s="181"/>
    </row>
    <row r="935" spans="1:7" ht="14.25" customHeight="1">
      <c r="A935" s="181"/>
      <c r="B935" s="181"/>
      <c r="C935" s="181"/>
      <c r="D935" s="181"/>
      <c r="E935" s="181"/>
      <c r="F935" s="181"/>
      <c r="G935" s="181"/>
    </row>
    <row r="936" spans="1:7" ht="14.25" customHeight="1">
      <c r="A936" s="181"/>
      <c r="B936" s="181"/>
      <c r="C936" s="181"/>
      <c r="D936" s="181"/>
      <c r="E936" s="181"/>
      <c r="F936" s="181"/>
      <c r="G936" s="181"/>
    </row>
    <row r="937" spans="1:7" ht="14.25" customHeight="1">
      <c r="A937" s="181"/>
      <c r="B937" s="181"/>
      <c r="C937" s="181"/>
      <c r="D937" s="181"/>
      <c r="E937" s="181"/>
      <c r="F937" s="181"/>
      <c r="G937" s="181"/>
    </row>
    <row r="938" spans="1:7" ht="14.25" customHeight="1">
      <c r="A938" s="181"/>
      <c r="B938" s="181"/>
      <c r="C938" s="181"/>
      <c r="D938" s="181"/>
      <c r="E938" s="181"/>
      <c r="F938" s="181"/>
      <c r="G938" s="181"/>
    </row>
    <row r="939" spans="1:7" ht="14.25" customHeight="1">
      <c r="A939" s="181"/>
      <c r="B939" s="181"/>
      <c r="C939" s="181"/>
      <c r="D939" s="181"/>
      <c r="E939" s="181"/>
      <c r="F939" s="181"/>
      <c r="G939" s="181"/>
    </row>
    <row r="940" spans="1:7" ht="14.25" customHeight="1">
      <c r="A940" s="181"/>
      <c r="B940" s="181"/>
      <c r="C940" s="181"/>
      <c r="D940" s="181"/>
      <c r="E940" s="181"/>
      <c r="F940" s="181"/>
      <c r="G940" s="181"/>
    </row>
    <row r="941" spans="1:7" ht="14.25" customHeight="1">
      <c r="A941" s="181"/>
      <c r="B941" s="181"/>
      <c r="C941" s="181"/>
      <c r="D941" s="181"/>
      <c r="E941" s="181"/>
      <c r="F941" s="181"/>
      <c r="G941" s="181"/>
    </row>
    <row r="942" spans="1:7" ht="14.25" customHeight="1">
      <c r="A942" s="181"/>
      <c r="B942" s="181"/>
      <c r="C942" s="181"/>
      <c r="D942" s="181"/>
      <c r="E942" s="181"/>
      <c r="F942" s="181"/>
      <c r="G942" s="181"/>
    </row>
    <row r="943" spans="1:7" ht="14.25" customHeight="1">
      <c r="A943" s="181"/>
      <c r="B943" s="181"/>
      <c r="C943" s="181"/>
      <c r="D943" s="181"/>
      <c r="E943" s="181"/>
      <c r="F943" s="181"/>
      <c r="G943" s="181"/>
    </row>
    <row r="944" spans="1:7" ht="14.25" customHeight="1">
      <c r="A944" s="181"/>
      <c r="B944" s="181"/>
      <c r="C944" s="181"/>
      <c r="D944" s="181"/>
      <c r="E944" s="181"/>
      <c r="F944" s="181"/>
      <c r="G944" s="181"/>
    </row>
    <row r="945" spans="1:7" ht="14.25" customHeight="1">
      <c r="A945" s="181"/>
      <c r="B945" s="181"/>
      <c r="C945" s="181"/>
      <c r="D945" s="181"/>
      <c r="E945" s="181"/>
      <c r="F945" s="181"/>
      <c r="G945" s="181"/>
    </row>
    <row r="946" spans="1:7" ht="14.25" customHeight="1">
      <c r="A946" s="181"/>
      <c r="B946" s="181"/>
      <c r="C946" s="181"/>
      <c r="D946" s="181"/>
      <c r="E946" s="181"/>
      <c r="F946" s="181"/>
      <c r="G946" s="181"/>
    </row>
    <row r="947" spans="1:7" ht="14.25" customHeight="1">
      <c r="A947" s="181"/>
      <c r="B947" s="181"/>
      <c r="C947" s="181"/>
      <c r="D947" s="181"/>
      <c r="E947" s="181"/>
      <c r="F947" s="181"/>
      <c r="G947" s="181"/>
    </row>
    <row r="948" spans="1:7" ht="14.25" customHeight="1">
      <c r="A948" s="181"/>
      <c r="B948" s="181"/>
      <c r="C948" s="181"/>
      <c r="D948" s="181"/>
      <c r="E948" s="181"/>
      <c r="F948" s="181"/>
      <c r="G948" s="181"/>
    </row>
    <row r="949" spans="1:7" ht="14.25" customHeight="1">
      <c r="A949" s="181"/>
      <c r="B949" s="181"/>
      <c r="C949" s="181"/>
      <c r="D949" s="181"/>
      <c r="E949" s="181"/>
      <c r="F949" s="181"/>
      <c r="G949" s="181"/>
    </row>
    <row r="950" spans="1:7" ht="14.25" customHeight="1">
      <c r="A950" s="181"/>
      <c r="B950" s="181"/>
      <c r="C950" s="181"/>
      <c r="D950" s="181"/>
      <c r="E950" s="181"/>
      <c r="F950" s="181"/>
      <c r="G950" s="181"/>
    </row>
    <row r="951" spans="1:7" ht="14.25" customHeight="1">
      <c r="A951" s="181"/>
      <c r="B951" s="181"/>
      <c r="C951" s="181"/>
      <c r="D951" s="181"/>
      <c r="E951" s="181"/>
      <c r="F951" s="181"/>
      <c r="G951" s="181"/>
    </row>
    <row r="952" spans="1:7" ht="14.25" customHeight="1">
      <c r="A952" s="181"/>
      <c r="B952" s="181"/>
      <c r="C952" s="181"/>
      <c r="D952" s="181"/>
      <c r="E952" s="181"/>
      <c r="F952" s="181"/>
      <c r="G952" s="181"/>
    </row>
    <row r="953" spans="1:7" ht="14.25" customHeight="1">
      <c r="A953" s="181"/>
      <c r="B953" s="181"/>
      <c r="C953" s="181"/>
      <c r="D953" s="181"/>
      <c r="E953" s="181"/>
      <c r="F953" s="181"/>
      <c r="G953" s="181"/>
    </row>
    <row r="954" spans="1:7" ht="14.25" customHeight="1">
      <c r="A954" s="181"/>
      <c r="B954" s="181"/>
      <c r="C954" s="181"/>
      <c r="D954" s="181"/>
      <c r="E954" s="181"/>
      <c r="F954" s="181"/>
      <c r="G954" s="181"/>
    </row>
    <row r="955" spans="1:7" ht="14.25" customHeight="1">
      <c r="A955" s="181"/>
      <c r="B955" s="181"/>
      <c r="C955" s="181"/>
      <c r="D955" s="181"/>
      <c r="E955" s="181"/>
      <c r="F955" s="181"/>
      <c r="G955" s="181"/>
    </row>
    <row r="956" spans="1:7" ht="14.25" customHeight="1">
      <c r="A956" s="181"/>
      <c r="B956" s="181"/>
      <c r="C956" s="181"/>
      <c r="D956" s="181"/>
      <c r="E956" s="181"/>
      <c r="F956" s="181"/>
      <c r="G956" s="181"/>
    </row>
    <row r="957" spans="1:7" ht="14.25" customHeight="1">
      <c r="A957" s="181"/>
      <c r="B957" s="181"/>
      <c r="C957" s="181"/>
      <c r="D957" s="181"/>
      <c r="E957" s="181"/>
      <c r="F957" s="181"/>
      <c r="G957" s="181"/>
    </row>
    <row r="958" spans="1:7" ht="14.25" customHeight="1">
      <c r="A958" s="181"/>
      <c r="B958" s="181"/>
      <c r="C958" s="181"/>
      <c r="D958" s="181"/>
      <c r="E958" s="181"/>
      <c r="F958" s="181"/>
      <c r="G958" s="181"/>
    </row>
    <row r="959" spans="1:7" ht="14.25" customHeight="1">
      <c r="A959" s="181"/>
      <c r="B959" s="181"/>
      <c r="C959" s="181"/>
      <c r="D959" s="181"/>
      <c r="E959" s="181"/>
      <c r="F959" s="181"/>
      <c r="G959" s="181"/>
    </row>
    <row r="960" spans="1:7" ht="14.25" customHeight="1">
      <c r="A960" s="181"/>
      <c r="B960" s="181"/>
      <c r="C960" s="181"/>
      <c r="D960" s="181"/>
      <c r="E960" s="181"/>
      <c r="F960" s="181"/>
      <c r="G960" s="181"/>
    </row>
    <row r="961" spans="1:7" ht="14.25" customHeight="1">
      <c r="A961" s="181"/>
      <c r="B961" s="181"/>
      <c r="C961" s="181"/>
      <c r="D961" s="181"/>
      <c r="E961" s="181"/>
      <c r="F961" s="181"/>
      <c r="G961" s="181"/>
    </row>
    <row r="962" spans="1:7" ht="14.25" customHeight="1">
      <c r="A962" s="181"/>
      <c r="B962" s="181"/>
      <c r="C962" s="181"/>
      <c r="D962" s="181"/>
      <c r="E962" s="181"/>
      <c r="F962" s="181"/>
      <c r="G962" s="181"/>
    </row>
    <row r="963" spans="1:7" ht="14.25" customHeight="1">
      <c r="A963" s="181"/>
      <c r="B963" s="181"/>
      <c r="C963" s="181"/>
      <c r="D963" s="181"/>
      <c r="E963" s="181"/>
      <c r="F963" s="181"/>
      <c r="G963" s="181"/>
    </row>
    <row r="964" spans="1:7" ht="14.25" customHeight="1">
      <c r="A964" s="181"/>
      <c r="B964" s="181"/>
      <c r="C964" s="181"/>
      <c r="D964" s="181"/>
      <c r="E964" s="181"/>
      <c r="F964" s="181"/>
      <c r="G964" s="181"/>
    </row>
    <row r="965" spans="1:7" ht="14.25" customHeight="1">
      <c r="A965" s="181"/>
      <c r="B965" s="181"/>
      <c r="C965" s="181"/>
      <c r="D965" s="181"/>
      <c r="E965" s="181"/>
      <c r="F965" s="181"/>
      <c r="G965" s="181"/>
    </row>
    <row r="966" spans="1:7" ht="14.25" customHeight="1">
      <c r="A966" s="181"/>
      <c r="B966" s="181"/>
      <c r="C966" s="181"/>
      <c r="D966" s="181"/>
      <c r="E966" s="181"/>
      <c r="F966" s="181"/>
      <c r="G966" s="181"/>
    </row>
    <row r="967" spans="1:7" ht="14.25" customHeight="1">
      <c r="A967" s="181"/>
      <c r="B967" s="181"/>
      <c r="C967" s="181"/>
      <c r="D967" s="181"/>
      <c r="E967" s="181"/>
      <c r="F967" s="181"/>
      <c r="G967" s="181"/>
    </row>
    <row r="968" spans="1:7" ht="14.25" customHeight="1">
      <c r="A968" s="181"/>
      <c r="B968" s="181"/>
      <c r="C968" s="181"/>
      <c r="D968" s="181"/>
      <c r="E968" s="181"/>
      <c r="F968" s="181"/>
      <c r="G968" s="181"/>
    </row>
    <row r="969" spans="1:7" ht="14.25" customHeight="1">
      <c r="A969" s="181"/>
      <c r="B969" s="181"/>
      <c r="C969" s="181"/>
      <c r="D969" s="181"/>
      <c r="E969" s="181"/>
      <c r="F969" s="181"/>
      <c r="G969" s="181"/>
    </row>
    <row r="970" spans="1:7" ht="14.25" customHeight="1">
      <c r="A970" s="181"/>
      <c r="B970" s="181"/>
      <c r="C970" s="181"/>
      <c r="D970" s="181"/>
      <c r="E970" s="181"/>
      <c r="F970" s="181"/>
      <c r="G970" s="181"/>
    </row>
    <row r="971" spans="1:7" ht="14.25" customHeight="1">
      <c r="A971" s="181"/>
      <c r="B971" s="181"/>
      <c r="C971" s="181"/>
      <c r="D971" s="181"/>
      <c r="E971" s="181"/>
      <c r="F971" s="181"/>
      <c r="G971" s="181"/>
    </row>
    <row r="972" spans="1:7" ht="14.25" customHeight="1">
      <c r="A972" s="181"/>
      <c r="B972" s="181"/>
      <c r="C972" s="181"/>
      <c r="D972" s="181"/>
      <c r="E972" s="181"/>
      <c r="F972" s="181"/>
      <c r="G972" s="181"/>
    </row>
    <row r="973" spans="1:7" ht="14.25" customHeight="1">
      <c r="A973" s="181"/>
      <c r="B973" s="181"/>
      <c r="C973" s="181"/>
      <c r="D973" s="181"/>
      <c r="E973" s="181"/>
      <c r="F973" s="181"/>
      <c r="G973" s="181"/>
    </row>
    <row r="974" spans="1:7" ht="14.25" customHeight="1">
      <c r="A974" s="181"/>
      <c r="B974" s="181"/>
      <c r="C974" s="181"/>
      <c r="D974" s="181"/>
      <c r="E974" s="181"/>
      <c r="F974" s="181"/>
      <c r="G974" s="181"/>
    </row>
    <row r="975" spans="1:7" ht="14.25" customHeight="1">
      <c r="A975" s="181"/>
      <c r="B975" s="181"/>
      <c r="C975" s="181"/>
      <c r="D975" s="181"/>
      <c r="E975" s="181"/>
      <c r="F975" s="181"/>
      <c r="G975" s="181"/>
    </row>
    <row r="976" spans="1:7" ht="14.25" customHeight="1">
      <c r="A976" s="181"/>
      <c r="B976" s="181"/>
      <c r="C976" s="181"/>
      <c r="D976" s="181"/>
      <c r="E976" s="181"/>
      <c r="F976" s="181"/>
      <c r="G976" s="181"/>
    </row>
    <row r="977" spans="1:7" ht="14.25" customHeight="1">
      <c r="A977" s="181"/>
      <c r="B977" s="181"/>
      <c r="C977" s="181"/>
      <c r="D977" s="181"/>
      <c r="E977" s="181"/>
      <c r="F977" s="181"/>
      <c r="G977" s="181"/>
    </row>
    <row r="978" spans="1:7" ht="14.25" customHeight="1">
      <c r="A978" s="181"/>
      <c r="B978" s="181"/>
      <c r="C978" s="181"/>
      <c r="D978" s="181"/>
      <c r="E978" s="181"/>
      <c r="F978" s="181"/>
      <c r="G978" s="181"/>
    </row>
    <row r="979" spans="1:7" ht="14.25" customHeight="1">
      <c r="A979" s="181"/>
      <c r="B979" s="181"/>
      <c r="C979" s="181"/>
      <c r="D979" s="181"/>
      <c r="E979" s="181"/>
      <c r="F979" s="181"/>
      <c r="G979" s="181"/>
    </row>
    <row r="980" spans="1:7" ht="14.25" customHeight="1">
      <c r="A980" s="181"/>
      <c r="B980" s="181"/>
      <c r="C980" s="181"/>
      <c r="D980" s="181"/>
      <c r="E980" s="181"/>
      <c r="F980" s="181"/>
      <c r="G980" s="181"/>
    </row>
    <row r="981" spans="1:7" ht="14.25" customHeight="1">
      <c r="A981" s="181"/>
      <c r="B981" s="181"/>
      <c r="C981" s="181"/>
      <c r="D981" s="181"/>
      <c r="E981" s="181"/>
      <c r="F981" s="181"/>
      <c r="G981" s="181"/>
    </row>
    <row r="982" spans="1:7" ht="14.25" customHeight="1">
      <c r="A982" s="181"/>
      <c r="B982" s="181"/>
      <c r="C982" s="181"/>
      <c r="D982" s="181"/>
      <c r="E982" s="181"/>
      <c r="F982" s="181"/>
      <c r="G982" s="181"/>
    </row>
    <row r="983" spans="1:7" ht="14.25" customHeight="1">
      <c r="A983" s="181"/>
      <c r="B983" s="181"/>
      <c r="C983" s="181"/>
      <c r="D983" s="181"/>
      <c r="E983" s="181"/>
      <c r="F983" s="181"/>
      <c r="G983" s="181"/>
    </row>
    <row r="984" spans="1:7" ht="14.25" customHeight="1">
      <c r="A984" s="181"/>
      <c r="B984" s="181"/>
      <c r="C984" s="181"/>
      <c r="D984" s="181"/>
      <c r="E984" s="181"/>
      <c r="F984" s="181"/>
      <c r="G984" s="181"/>
    </row>
    <row r="985" spans="1:7" ht="14.25" customHeight="1">
      <c r="A985" s="181"/>
      <c r="B985" s="181"/>
      <c r="C985" s="181"/>
      <c r="D985" s="181"/>
      <c r="E985" s="181"/>
      <c r="F985" s="181"/>
      <c r="G985" s="181"/>
    </row>
    <row r="986" spans="1:7" ht="14.25" customHeight="1">
      <c r="A986" s="181"/>
      <c r="B986" s="181"/>
      <c r="C986" s="181"/>
      <c r="D986" s="181"/>
      <c r="E986" s="181"/>
      <c r="F986" s="181"/>
      <c r="G986" s="181"/>
    </row>
    <row r="987" spans="1:7" ht="14.25" customHeight="1">
      <c r="A987" s="181"/>
      <c r="B987" s="181"/>
      <c r="C987" s="181"/>
      <c r="D987" s="181"/>
      <c r="E987" s="181"/>
      <c r="F987" s="181"/>
      <c r="G987" s="181"/>
    </row>
    <row r="988" spans="1:7" ht="14.25" customHeight="1">
      <c r="A988" s="181"/>
      <c r="B988" s="181"/>
      <c r="C988" s="181"/>
      <c r="D988" s="181"/>
      <c r="E988" s="181"/>
      <c r="F988" s="181"/>
      <c r="G988" s="181"/>
    </row>
    <row r="989" spans="1:7" ht="14.25" customHeight="1">
      <c r="A989" s="181"/>
      <c r="B989" s="181"/>
      <c r="C989" s="181"/>
      <c r="D989" s="181"/>
      <c r="E989" s="181"/>
      <c r="F989" s="181"/>
      <c r="G989" s="181"/>
    </row>
    <row r="990" spans="1:7" ht="14.25" customHeight="1">
      <c r="A990" s="181"/>
      <c r="B990" s="181"/>
      <c r="C990" s="181"/>
      <c r="D990" s="181"/>
      <c r="E990" s="181"/>
      <c r="F990" s="181"/>
      <c r="G990" s="181"/>
    </row>
    <row r="991" spans="1:7" ht="14.25" customHeight="1">
      <c r="A991" s="181"/>
      <c r="B991" s="181"/>
      <c r="C991" s="181"/>
      <c r="D991" s="181"/>
      <c r="E991" s="181"/>
      <c r="F991" s="181"/>
      <c r="G991" s="181"/>
    </row>
    <row r="992" spans="1:7" ht="14.25" customHeight="1">
      <c r="A992" s="181"/>
      <c r="B992" s="181"/>
      <c r="C992" s="181"/>
      <c r="D992" s="181"/>
      <c r="E992" s="181"/>
      <c r="F992" s="181"/>
      <c r="G992" s="181"/>
    </row>
    <row r="993" spans="1:7" ht="14.25" customHeight="1">
      <c r="A993" s="181"/>
      <c r="B993" s="181"/>
      <c r="C993" s="181"/>
      <c r="D993" s="181"/>
      <c r="E993" s="181"/>
      <c r="F993" s="181"/>
      <c r="G993" s="181"/>
    </row>
    <row r="994" spans="1:7" ht="14.25" customHeight="1">
      <c r="A994" s="181"/>
      <c r="B994" s="181"/>
      <c r="C994" s="181"/>
      <c r="D994" s="181"/>
      <c r="E994" s="181"/>
      <c r="F994" s="181"/>
      <c r="G994" s="181"/>
    </row>
    <row r="995" spans="1:7" ht="14.25" customHeight="1">
      <c r="A995" s="181"/>
      <c r="B995" s="181"/>
      <c r="C995" s="181"/>
      <c r="D995" s="181"/>
      <c r="E995" s="181"/>
      <c r="F995" s="181"/>
      <c r="G995" s="181"/>
    </row>
    <row r="996" spans="1:7" ht="14.25" customHeight="1">
      <c r="A996" s="181"/>
      <c r="B996" s="181"/>
      <c r="C996" s="181"/>
      <c r="D996" s="181"/>
      <c r="E996" s="181"/>
      <c r="F996" s="181"/>
      <c r="G996" s="181"/>
    </row>
    <row r="997" spans="1:7" ht="14.25" customHeight="1">
      <c r="A997" s="181"/>
      <c r="B997" s="181"/>
      <c r="C997" s="181"/>
      <c r="D997" s="181"/>
      <c r="E997" s="181"/>
      <c r="F997" s="181"/>
      <c r="G997" s="181"/>
    </row>
    <row r="998" spans="1:7" ht="14.25" customHeight="1">
      <c r="A998" s="181"/>
      <c r="B998" s="181"/>
      <c r="C998" s="181"/>
      <c r="D998" s="181"/>
      <c r="E998" s="181"/>
      <c r="F998" s="181"/>
      <c r="G998" s="181"/>
    </row>
    <row r="999" spans="1:7" ht="14.25" customHeight="1">
      <c r="A999" s="181"/>
      <c r="B999" s="181"/>
      <c r="C999" s="181"/>
      <c r="D999" s="181"/>
      <c r="E999" s="181"/>
      <c r="F999" s="181"/>
      <c r="G999" s="181"/>
    </row>
    <row r="1000" spans="1:7" ht="14.25" customHeight="1">
      <c r="A1000" s="181"/>
      <c r="B1000" s="181"/>
      <c r="C1000" s="181"/>
      <c r="D1000" s="181"/>
      <c r="E1000" s="181"/>
      <c r="F1000" s="181"/>
      <c r="G1000" s="181"/>
    </row>
    <row r="1001" spans="1:7" ht="14.25" customHeight="1">
      <c r="A1001" s="181"/>
      <c r="B1001" s="181"/>
      <c r="C1001" s="181"/>
      <c r="D1001" s="181"/>
      <c r="E1001" s="181"/>
      <c r="F1001" s="181"/>
      <c r="G1001" s="181"/>
    </row>
    <row r="1002" spans="1:7" ht="14.25" customHeight="1">
      <c r="A1002" s="181"/>
      <c r="B1002" s="181"/>
      <c r="C1002" s="181"/>
      <c r="D1002" s="181"/>
      <c r="E1002" s="181"/>
      <c r="F1002" s="181"/>
      <c r="G1002" s="181"/>
    </row>
    <row r="1003" spans="1:7" ht="14.25" customHeight="1">
      <c r="A1003" s="181"/>
      <c r="B1003" s="181"/>
      <c r="C1003" s="181"/>
      <c r="D1003" s="181"/>
      <c r="E1003" s="181"/>
      <c r="F1003" s="181"/>
      <c r="G1003" s="181"/>
    </row>
    <row r="1004" spans="1:7" ht="14.25" customHeight="1">
      <c r="A1004" s="181"/>
      <c r="B1004" s="181"/>
      <c r="C1004" s="181"/>
      <c r="D1004" s="181"/>
      <c r="E1004" s="181"/>
      <c r="F1004" s="181"/>
      <c r="G1004" s="181"/>
    </row>
    <row r="1005" spans="1:7" ht="14.25" customHeight="1">
      <c r="A1005" s="181"/>
      <c r="B1005" s="181"/>
      <c r="C1005" s="181"/>
      <c r="D1005" s="181"/>
      <c r="E1005" s="181"/>
      <c r="F1005" s="181"/>
      <c r="G1005" s="181"/>
    </row>
    <row r="1006" spans="1:7" ht="14.25" customHeight="1">
      <c r="A1006" s="181"/>
      <c r="B1006" s="181"/>
      <c r="C1006" s="181"/>
      <c r="D1006" s="181"/>
      <c r="E1006" s="181"/>
      <c r="F1006" s="181"/>
      <c r="G1006" s="181"/>
    </row>
    <row r="1007" spans="1:7" ht="14.25" customHeight="1">
      <c r="A1007" s="181"/>
      <c r="B1007" s="181"/>
      <c r="C1007" s="181"/>
      <c r="D1007" s="181"/>
      <c r="E1007" s="181"/>
      <c r="F1007" s="181"/>
      <c r="G1007" s="181"/>
    </row>
    <row r="1008" spans="1:7" ht="14.25" customHeight="1">
      <c r="A1008" s="181"/>
      <c r="B1008" s="181"/>
      <c r="C1008" s="181"/>
      <c r="D1008" s="181"/>
      <c r="E1008" s="181"/>
      <c r="F1008" s="181"/>
      <c r="G1008" s="181"/>
    </row>
    <row r="1009" spans="1:7" ht="14.25" customHeight="1">
      <c r="A1009" s="181"/>
      <c r="B1009" s="181"/>
      <c r="C1009" s="181"/>
      <c r="D1009" s="181"/>
      <c r="E1009" s="181"/>
      <c r="F1009" s="181"/>
      <c r="G1009" s="181"/>
    </row>
    <row r="1010" spans="1:7" ht="14.25" customHeight="1">
      <c r="A1010" s="181"/>
      <c r="B1010" s="181"/>
      <c r="C1010" s="181"/>
      <c r="D1010" s="181"/>
      <c r="E1010" s="181"/>
      <c r="F1010" s="181"/>
      <c r="G1010" s="181"/>
    </row>
    <row r="1011" spans="1:7" ht="14.25" customHeight="1">
      <c r="A1011" s="181"/>
      <c r="B1011" s="181"/>
      <c r="C1011" s="181"/>
      <c r="D1011" s="181"/>
      <c r="E1011" s="181"/>
      <c r="F1011" s="181"/>
      <c r="G1011" s="181"/>
    </row>
    <row r="1012" spans="1:7" ht="14.25" customHeight="1">
      <c r="A1012" s="181"/>
      <c r="B1012" s="181"/>
      <c r="C1012" s="181"/>
      <c r="D1012" s="181"/>
      <c r="E1012" s="181"/>
      <c r="F1012" s="181"/>
      <c r="G1012" s="181"/>
    </row>
    <row r="1013" spans="1:7" ht="14.25" customHeight="1">
      <c r="A1013" s="181"/>
      <c r="B1013" s="181"/>
      <c r="C1013" s="181"/>
      <c r="D1013" s="181"/>
      <c r="E1013" s="181"/>
      <c r="F1013" s="181"/>
      <c r="G1013" s="181"/>
    </row>
    <row r="1014" spans="1:7" ht="14.25" customHeight="1">
      <c r="A1014" s="181"/>
      <c r="B1014" s="181"/>
      <c r="C1014" s="181"/>
      <c r="D1014" s="181"/>
      <c r="E1014" s="181"/>
      <c r="F1014" s="181"/>
      <c r="G1014" s="181"/>
    </row>
    <row r="1015" spans="1:7" ht="14.25" customHeight="1">
      <c r="A1015" s="181"/>
      <c r="B1015" s="181"/>
      <c r="C1015" s="181"/>
      <c r="D1015" s="181"/>
      <c r="E1015" s="181"/>
      <c r="F1015" s="181"/>
      <c r="G1015" s="181"/>
    </row>
    <row r="1016" spans="1:7" ht="14.25" customHeight="1">
      <c r="A1016" s="181"/>
      <c r="B1016" s="181"/>
      <c r="C1016" s="181"/>
      <c r="D1016" s="181"/>
      <c r="E1016" s="181"/>
      <c r="F1016" s="181"/>
      <c r="G1016" s="181"/>
    </row>
    <row r="1017" spans="1:7" ht="14.25" customHeight="1">
      <c r="A1017" s="181"/>
      <c r="B1017" s="181"/>
      <c r="C1017" s="181"/>
      <c r="D1017" s="181"/>
      <c r="E1017" s="181"/>
      <c r="F1017" s="181"/>
      <c r="G1017" s="181"/>
    </row>
    <row r="1018" spans="1:7" ht="14.25" customHeight="1">
      <c r="A1018" s="181"/>
      <c r="B1018" s="181"/>
      <c r="C1018" s="181"/>
      <c r="D1018" s="181"/>
      <c r="E1018" s="181"/>
      <c r="F1018" s="181"/>
      <c r="G1018" s="181"/>
    </row>
    <row r="1019" spans="1:7" ht="14.25" customHeight="1">
      <c r="A1019" s="181"/>
      <c r="B1019" s="181"/>
      <c r="C1019" s="181"/>
      <c r="D1019" s="181"/>
      <c r="E1019" s="181"/>
      <c r="F1019" s="181"/>
      <c r="G1019" s="181"/>
    </row>
    <row r="1020" spans="1:7" ht="14.25" customHeight="1">
      <c r="A1020" s="181"/>
      <c r="B1020" s="181"/>
      <c r="C1020" s="181"/>
      <c r="D1020" s="181"/>
      <c r="E1020" s="181"/>
      <c r="F1020" s="181"/>
      <c r="G1020" s="181"/>
    </row>
    <row r="1021" spans="1:7" ht="14.25" customHeight="1">
      <c r="A1021" s="181"/>
      <c r="B1021" s="181"/>
      <c r="C1021" s="181"/>
      <c r="D1021" s="181"/>
      <c r="E1021" s="181"/>
      <c r="F1021" s="181"/>
      <c r="G1021" s="181"/>
    </row>
    <row r="1022" spans="1:7" ht="14.25" customHeight="1">
      <c r="A1022" s="181"/>
      <c r="B1022" s="181"/>
      <c r="C1022" s="181"/>
      <c r="D1022" s="181"/>
      <c r="E1022" s="181"/>
      <c r="F1022" s="181"/>
      <c r="G1022" s="181"/>
    </row>
    <row r="1023" spans="1:7" ht="14.25" customHeight="1">
      <c r="A1023" s="181"/>
      <c r="B1023" s="181"/>
      <c r="C1023" s="181"/>
      <c r="D1023" s="181"/>
      <c r="E1023" s="181"/>
      <c r="F1023" s="181"/>
      <c r="G1023" s="181"/>
    </row>
    <row r="1024" spans="1:7" ht="14.25" customHeight="1">
      <c r="A1024" s="181"/>
      <c r="B1024" s="181"/>
      <c r="C1024" s="181"/>
      <c r="D1024" s="181"/>
      <c r="E1024" s="181"/>
      <c r="F1024" s="181"/>
      <c r="G1024" s="181"/>
    </row>
    <row r="1025" spans="1:7" ht="14.25" customHeight="1">
      <c r="A1025" s="181"/>
      <c r="B1025" s="181"/>
      <c r="C1025" s="181"/>
      <c r="D1025" s="181"/>
      <c r="E1025" s="181"/>
      <c r="F1025" s="181"/>
      <c r="G1025" s="181"/>
    </row>
    <row r="1026" spans="1:7" ht="14.25" customHeight="1">
      <c r="A1026" s="181"/>
      <c r="B1026" s="181"/>
      <c r="C1026" s="181"/>
      <c r="D1026" s="181"/>
      <c r="E1026" s="181"/>
      <c r="F1026" s="181"/>
      <c r="G1026" s="181"/>
    </row>
    <row r="1027" spans="1:7" ht="14.25" customHeight="1">
      <c r="A1027" s="181"/>
      <c r="B1027" s="181"/>
      <c r="C1027" s="181"/>
      <c r="D1027" s="181"/>
      <c r="E1027" s="181"/>
      <c r="F1027" s="181"/>
      <c r="G1027" s="181"/>
    </row>
    <row r="1028" spans="1:7" ht="14.25" customHeight="1">
      <c r="A1028" s="181"/>
      <c r="B1028" s="181"/>
      <c r="C1028" s="181"/>
      <c r="D1028" s="181"/>
      <c r="E1028" s="181"/>
      <c r="F1028" s="181"/>
      <c r="G1028" s="181"/>
    </row>
    <row r="1029" spans="1:7" ht="14.25" customHeight="1">
      <c r="A1029" s="181"/>
      <c r="B1029" s="181"/>
      <c r="C1029" s="181"/>
      <c r="D1029" s="181"/>
      <c r="E1029" s="181"/>
      <c r="F1029" s="181"/>
      <c r="G1029" s="181"/>
    </row>
    <row r="1030" spans="1:7" ht="14.25" customHeight="1">
      <c r="A1030" s="181"/>
      <c r="B1030" s="181"/>
      <c r="C1030" s="181"/>
      <c r="D1030" s="181"/>
      <c r="E1030" s="181"/>
      <c r="F1030" s="181"/>
      <c r="G1030" s="181"/>
    </row>
    <row r="1031" spans="1:7" ht="14.25" customHeight="1">
      <c r="A1031" s="181"/>
      <c r="B1031" s="181"/>
      <c r="C1031" s="181"/>
      <c r="D1031" s="181"/>
      <c r="E1031" s="181"/>
      <c r="F1031" s="181"/>
      <c r="G1031" s="181"/>
    </row>
    <row r="1032" spans="1:7" ht="14.25" customHeight="1">
      <c r="A1032" s="181"/>
      <c r="B1032" s="181"/>
      <c r="C1032" s="181"/>
      <c r="D1032" s="181"/>
      <c r="E1032" s="181"/>
      <c r="F1032" s="181"/>
      <c r="G1032" s="181"/>
    </row>
    <row r="1033" spans="1:7" ht="14.25" customHeight="1">
      <c r="A1033" s="181"/>
      <c r="B1033" s="181"/>
      <c r="C1033" s="181"/>
      <c r="D1033" s="181"/>
      <c r="E1033" s="181"/>
      <c r="F1033" s="181"/>
      <c r="G1033" s="181"/>
    </row>
    <row r="1034" spans="1:7" ht="14.25" customHeight="1">
      <c r="A1034" s="181"/>
      <c r="B1034" s="181"/>
      <c r="C1034" s="181"/>
      <c r="D1034" s="181"/>
      <c r="E1034" s="181"/>
      <c r="F1034" s="181"/>
      <c r="G1034" s="181"/>
    </row>
    <row r="1035" spans="1:7" ht="14.25" customHeight="1">
      <c r="A1035" s="181"/>
      <c r="B1035" s="181"/>
      <c r="C1035" s="181"/>
      <c r="D1035" s="181"/>
      <c r="E1035" s="181"/>
      <c r="F1035" s="181"/>
      <c r="G1035" s="181"/>
    </row>
    <row r="1036" spans="1:7" ht="14.25" customHeight="1">
      <c r="A1036" s="181"/>
      <c r="B1036" s="181"/>
      <c r="C1036" s="181"/>
      <c r="D1036" s="181"/>
      <c r="E1036" s="181"/>
      <c r="F1036" s="181"/>
      <c r="G1036" s="181"/>
    </row>
    <row r="1037" spans="1:7" ht="14.25" customHeight="1">
      <c r="A1037" s="181"/>
      <c r="B1037" s="181"/>
      <c r="C1037" s="181"/>
      <c r="D1037" s="181"/>
      <c r="E1037" s="181"/>
      <c r="F1037" s="181"/>
      <c r="G1037" s="181"/>
    </row>
    <row r="1038" spans="1:7" ht="14.25" customHeight="1">
      <c r="A1038" s="181"/>
      <c r="B1038" s="181"/>
      <c r="C1038" s="181"/>
      <c r="D1038" s="181"/>
      <c r="E1038" s="181"/>
      <c r="F1038" s="181"/>
      <c r="G1038" s="181"/>
    </row>
    <row r="1039" spans="1:7" ht="14.25" customHeight="1">
      <c r="A1039" s="181"/>
      <c r="B1039" s="181"/>
      <c r="C1039" s="181"/>
      <c r="D1039" s="181"/>
      <c r="E1039" s="181"/>
      <c r="F1039" s="181"/>
      <c r="G1039" s="181"/>
    </row>
    <row r="1040" spans="1:7" ht="14.25" customHeight="1">
      <c r="A1040" s="181"/>
      <c r="B1040" s="181"/>
      <c r="C1040" s="181"/>
      <c r="D1040" s="181"/>
      <c r="E1040" s="181"/>
      <c r="F1040" s="181"/>
      <c r="G1040" s="181"/>
    </row>
    <row r="1041" spans="1:7" ht="14.25" customHeight="1">
      <c r="A1041" s="181"/>
      <c r="B1041" s="181"/>
      <c r="C1041" s="181"/>
      <c r="D1041" s="181"/>
      <c r="E1041" s="181"/>
      <c r="F1041" s="181"/>
      <c r="G1041" s="181"/>
    </row>
    <row r="1042" spans="1:7" ht="14.25" customHeight="1">
      <c r="A1042" s="181"/>
      <c r="B1042" s="181"/>
      <c r="C1042" s="181"/>
      <c r="D1042" s="181"/>
      <c r="E1042" s="181"/>
      <c r="F1042" s="181"/>
      <c r="G1042" s="181"/>
    </row>
    <row r="1043" spans="1:7" ht="14.25" customHeight="1">
      <c r="A1043" s="181"/>
      <c r="B1043" s="181"/>
      <c r="C1043" s="181"/>
      <c r="D1043" s="181"/>
      <c r="E1043" s="181"/>
      <c r="F1043" s="181"/>
      <c r="G1043" s="181"/>
    </row>
    <row r="1044" spans="1:7" ht="14.25" customHeight="1">
      <c r="A1044" s="181"/>
      <c r="B1044" s="181"/>
      <c r="C1044" s="181"/>
      <c r="D1044" s="181"/>
      <c r="E1044" s="181"/>
      <c r="F1044" s="181"/>
      <c r="G1044" s="181"/>
    </row>
    <row r="1045" spans="1:7" ht="14.25" customHeight="1">
      <c r="A1045" s="181"/>
      <c r="B1045" s="181"/>
      <c r="C1045" s="181"/>
      <c r="D1045" s="181"/>
      <c r="E1045" s="181"/>
      <c r="F1045" s="181"/>
      <c r="G1045" s="181"/>
    </row>
    <row r="1046" spans="1:7" ht="14.25" customHeight="1">
      <c r="A1046" s="181"/>
      <c r="B1046" s="181"/>
      <c r="C1046" s="181"/>
      <c r="D1046" s="181"/>
      <c r="E1046" s="181"/>
      <c r="F1046" s="181"/>
      <c r="G1046" s="181"/>
    </row>
    <row r="1047" spans="1:7" ht="14.25" customHeight="1">
      <c r="A1047" s="181"/>
      <c r="B1047" s="181"/>
      <c r="C1047" s="181"/>
      <c r="D1047" s="181"/>
      <c r="E1047" s="181"/>
      <c r="F1047" s="181"/>
      <c r="G1047" s="181"/>
    </row>
    <row r="1048" spans="1:7" ht="14.25" customHeight="1">
      <c r="A1048" s="181"/>
      <c r="B1048" s="181"/>
      <c r="C1048" s="181"/>
      <c r="D1048" s="181"/>
      <c r="E1048" s="181"/>
      <c r="F1048" s="181"/>
      <c r="G1048" s="181"/>
    </row>
    <row r="1049" spans="1:7" ht="14.25" customHeight="1">
      <c r="A1049" s="181"/>
      <c r="B1049" s="181"/>
      <c r="C1049" s="181"/>
      <c r="D1049" s="181"/>
      <c r="E1049" s="181"/>
      <c r="F1049" s="181"/>
      <c r="G1049" s="181"/>
    </row>
    <row r="1050" spans="1:7" ht="14.25" customHeight="1">
      <c r="A1050" s="181"/>
      <c r="B1050" s="181"/>
      <c r="C1050" s="181"/>
      <c r="D1050" s="181"/>
      <c r="E1050" s="181"/>
      <c r="F1050" s="181"/>
      <c r="G1050" s="181"/>
    </row>
    <row r="1051" spans="1:7" ht="14.25" customHeight="1">
      <c r="A1051" s="181"/>
      <c r="B1051" s="181"/>
      <c r="C1051" s="181"/>
      <c r="D1051" s="181"/>
      <c r="E1051" s="181"/>
      <c r="F1051" s="181"/>
      <c r="G1051" s="181"/>
    </row>
    <row r="1052" spans="1:7" ht="14.25" customHeight="1">
      <c r="A1052" s="181"/>
      <c r="B1052" s="181"/>
      <c r="C1052" s="181"/>
      <c r="D1052" s="181"/>
      <c r="E1052" s="181"/>
      <c r="F1052" s="181"/>
      <c r="G1052" s="181"/>
    </row>
    <row r="1053" spans="1:7" ht="14.25" customHeight="1">
      <c r="A1053" s="181"/>
      <c r="B1053" s="181"/>
      <c r="C1053" s="181"/>
      <c r="D1053" s="181"/>
      <c r="E1053" s="181"/>
      <c r="F1053" s="181"/>
      <c r="G1053" s="181"/>
    </row>
    <row r="1054" spans="1:7" ht="14.25" customHeight="1">
      <c r="A1054" s="181"/>
      <c r="B1054" s="181"/>
      <c r="C1054" s="181"/>
      <c r="D1054" s="181"/>
      <c r="E1054" s="181"/>
      <c r="F1054" s="181"/>
      <c r="G1054" s="181"/>
    </row>
    <row r="1055" spans="1:7" ht="14.25" customHeight="1">
      <c r="A1055" s="181"/>
      <c r="B1055" s="181"/>
      <c r="C1055" s="181"/>
      <c r="D1055" s="181"/>
      <c r="E1055" s="181"/>
      <c r="F1055" s="181"/>
      <c r="G1055" s="181"/>
    </row>
    <row r="1056" spans="1:7" ht="14.25" customHeight="1">
      <c r="A1056" s="181"/>
      <c r="B1056" s="181"/>
      <c r="C1056" s="181"/>
      <c r="D1056" s="181"/>
      <c r="E1056" s="181"/>
      <c r="F1056" s="181"/>
      <c r="G1056" s="181"/>
    </row>
    <row r="1057" spans="1:7" ht="14.25" customHeight="1">
      <c r="A1057" s="181"/>
      <c r="B1057" s="181"/>
      <c r="C1057" s="181"/>
      <c r="D1057" s="181"/>
      <c r="E1057" s="181"/>
      <c r="F1057" s="181"/>
      <c r="G1057" s="181"/>
    </row>
    <row r="1058" spans="1:7" ht="14.25" customHeight="1">
      <c r="A1058" s="181"/>
      <c r="B1058" s="181"/>
      <c r="C1058" s="181"/>
      <c r="D1058" s="181"/>
      <c r="E1058" s="181"/>
      <c r="F1058" s="181"/>
      <c r="G1058" s="181"/>
    </row>
    <row r="1059" spans="1:7" ht="14.25" customHeight="1">
      <c r="A1059" s="181"/>
      <c r="B1059" s="181"/>
      <c r="C1059" s="181"/>
      <c r="D1059" s="181"/>
      <c r="E1059" s="181"/>
      <c r="F1059" s="181"/>
      <c r="G1059" s="181"/>
    </row>
  </sheetData>
  <mergeCells count="1">
    <mergeCell ref="A1:G1"/>
  </mergeCells>
  <hyperlinks>
    <hyperlink ref="G3" r:id="rId1" xr:uid="{00000000-0004-0000-0A00-000000000000}"/>
    <hyperlink ref="G4" r:id="rId2" location="a2" xr:uid="{00000000-0004-0000-0A00-000001000000}"/>
    <hyperlink ref="G5" r:id="rId3" xr:uid="{00000000-0004-0000-0A00-000002000000}"/>
    <hyperlink ref="G6" r:id="rId4" xr:uid="{00000000-0004-0000-0A00-000003000000}"/>
    <hyperlink ref="G7" r:id="rId5" location="aide-urgence" xr:uid="{00000000-0004-0000-0A00-000004000000}"/>
    <hyperlink ref="G8" r:id="rId6" location="c49768" xr:uid="{00000000-0004-0000-0A00-000005000000}"/>
    <hyperlink ref="G9" r:id="rId7" xr:uid="{00000000-0004-0000-0A00-000006000000}"/>
    <hyperlink ref="G10" r:id="rId8" xr:uid="{00000000-0004-0000-0A00-000007000000}"/>
    <hyperlink ref="G12" r:id="rId9" xr:uid="{00000000-0004-0000-0A00-000008000000}"/>
    <hyperlink ref="G13" r:id="rId10" xr:uid="{00000000-0004-0000-0A00-000009000000}"/>
    <hyperlink ref="G14" r:id="rId11" xr:uid="{00000000-0004-0000-0A00-00000A000000}"/>
    <hyperlink ref="G15" r:id="rId12" xr:uid="{00000000-0004-0000-0A00-00000B000000}"/>
    <hyperlink ref="G16" r:id="rId13" xr:uid="{00000000-0004-0000-0A00-00000C000000}"/>
    <hyperlink ref="G17" r:id="rId14" xr:uid="{00000000-0004-0000-0A00-00000D000000}"/>
    <hyperlink ref="G19" r:id="rId15" xr:uid="{00000000-0004-0000-0A00-00000E000000}"/>
    <hyperlink ref="G20" r:id="rId16" xr:uid="{00000000-0004-0000-0A00-00000F000000}"/>
    <hyperlink ref="G21" r:id="rId17" xr:uid="{00000000-0004-0000-0A00-000010000000}"/>
    <hyperlink ref="G22" r:id="rId18" xr:uid="{00000000-0004-0000-0A00-000011000000}"/>
    <hyperlink ref="G23" r:id="rId19" xr:uid="{00000000-0004-0000-0A00-000012000000}"/>
    <hyperlink ref="G24" r:id="rId20" xr:uid="{00000000-0004-0000-0A00-000013000000}"/>
    <hyperlink ref="G25" r:id="rId21" xr:uid="{00000000-0004-0000-0A00-000014000000}"/>
    <hyperlink ref="G26" r:id="rId22" xr:uid="{00000000-0004-0000-0A00-000015000000}"/>
    <hyperlink ref="G27" r:id="rId23" xr:uid="{00000000-0004-0000-0A00-000016000000}"/>
    <hyperlink ref="G28" r:id="rId24" xr:uid="{00000000-0004-0000-0A00-000017000000}"/>
    <hyperlink ref="G29" r:id="rId25" xr:uid="{00000000-0004-0000-0A00-000018000000}"/>
    <hyperlink ref="G30" r:id="rId26" xr:uid="{00000000-0004-0000-0A00-000019000000}"/>
    <hyperlink ref="G31" r:id="rId27" xr:uid="{00000000-0004-0000-0A00-00001A000000}"/>
    <hyperlink ref="G32" r:id="rId28" xr:uid="{00000000-0004-0000-0A00-00001B000000}"/>
    <hyperlink ref="G33" r:id="rId29" xr:uid="{00000000-0004-0000-0A00-00001C000000}"/>
    <hyperlink ref="G34" r:id="rId30" xr:uid="{00000000-0004-0000-0A00-00001D000000}"/>
    <hyperlink ref="G35" r:id="rId31" xr:uid="{00000000-0004-0000-0A00-00001E000000}"/>
    <hyperlink ref="G36" r:id="rId32" xr:uid="{00000000-0004-0000-0A00-00001F000000}"/>
    <hyperlink ref="G37" r:id="rId33" xr:uid="{00000000-0004-0000-0A00-000020000000}"/>
    <hyperlink ref="G38" r:id="rId34" xr:uid="{00000000-0004-0000-0A00-000021000000}"/>
    <hyperlink ref="G39" r:id="rId35" xr:uid="{00000000-0004-0000-0A00-000022000000}"/>
    <hyperlink ref="G40" r:id="rId36" xr:uid="{00000000-0004-0000-0A00-000023000000}"/>
    <hyperlink ref="G41" r:id="rId37" xr:uid="{00000000-0004-0000-0A00-000024000000}"/>
    <hyperlink ref="G42" r:id="rId38" location="c24832" xr:uid="{00000000-0004-0000-0A00-000025000000}"/>
    <hyperlink ref="G43" r:id="rId39" xr:uid="{00000000-0004-0000-0A00-000026000000}"/>
    <hyperlink ref="G45" r:id="rId40" xr:uid="{00000000-0004-0000-0A00-000027000000}"/>
    <hyperlink ref="G46" r:id="rId41" xr:uid="{00000000-0004-0000-0A00-000028000000}"/>
    <hyperlink ref="G47" r:id="rId42" xr:uid="{00000000-0004-0000-0A00-000029000000}"/>
    <hyperlink ref="G48" r:id="rId43" xr:uid="{00000000-0004-0000-0A00-00002A000000}"/>
    <hyperlink ref="G49" r:id="rId44" xr:uid="{00000000-0004-0000-0A00-00002B000000}"/>
    <hyperlink ref="G50" r:id="rId45" xr:uid="{00000000-0004-0000-0A00-00002C000000}"/>
    <hyperlink ref="G51" r:id="rId46" xr:uid="{00000000-0004-0000-0A00-00002D000000}"/>
    <hyperlink ref="G52" r:id="rId47" xr:uid="{00000000-0004-0000-0A00-00002E000000}"/>
    <hyperlink ref="H53" r:id="rId48" xr:uid="{00000000-0004-0000-0A00-00002F000000}"/>
    <hyperlink ref="G54" r:id="rId49" xr:uid="{00000000-0004-0000-0A00-000030000000}"/>
    <hyperlink ref="G55" r:id="rId50" xr:uid="{00000000-0004-0000-0A00-000031000000}"/>
    <hyperlink ref="G56" r:id="rId51" xr:uid="{00000000-0004-0000-0A00-000032000000}"/>
    <hyperlink ref="G57" r:id="rId52" xr:uid="{00000000-0004-0000-0A00-000033000000}"/>
    <hyperlink ref="G58" r:id="rId53" xr:uid="{00000000-0004-0000-0A00-000034000000}"/>
    <hyperlink ref="G59" r:id="rId54" xr:uid="{00000000-0004-0000-0A00-000035000000}"/>
    <hyperlink ref="G60" r:id="rId55" xr:uid="{00000000-0004-0000-0A00-000036000000}"/>
    <hyperlink ref="G62" r:id="rId56" location="c50703" xr:uid="{00000000-0004-0000-0A00-000037000000}"/>
    <hyperlink ref="G63" r:id="rId57" xr:uid="{00000000-0004-0000-0A00-000038000000}"/>
    <hyperlink ref="G64" r:id="rId58" xr:uid="{00000000-0004-0000-0A00-000039000000}"/>
    <hyperlink ref="G65" r:id="rId59" xr:uid="{00000000-0004-0000-0A00-00003A000000}"/>
    <hyperlink ref="C66" r:id="rId60" xr:uid="{00000000-0004-0000-0A00-00003B000000}"/>
    <hyperlink ref="G66" r:id="rId61" xr:uid="{00000000-0004-0000-0A00-00003C000000}"/>
    <hyperlink ref="G67" r:id="rId62" xr:uid="{00000000-0004-0000-0A00-00003D000000}"/>
    <hyperlink ref="G68" r:id="rId63" xr:uid="{00000000-0004-0000-0A00-00003E000000}"/>
    <hyperlink ref="G69" r:id="rId64" xr:uid="{00000000-0004-0000-0A00-00003F000000}"/>
    <hyperlink ref="G70" r:id="rId65" xr:uid="{00000000-0004-0000-0A00-000040000000}"/>
    <hyperlink ref="G71" r:id="rId66" xr:uid="{00000000-0004-0000-0A00-000041000000}"/>
    <hyperlink ref="G72" r:id="rId67" location="c46320" xr:uid="{00000000-0004-0000-0A00-000042000000}"/>
    <hyperlink ref="G73" r:id="rId68" xr:uid="{00000000-0004-0000-0A00-000043000000}"/>
    <hyperlink ref="G74" r:id="rId69" xr:uid="{00000000-0004-0000-0A00-000044000000}"/>
    <hyperlink ref="G75" r:id="rId70" xr:uid="{00000000-0004-0000-0A00-000045000000}"/>
    <hyperlink ref="G76" r:id="rId71" xr:uid="{00000000-0004-0000-0A00-000046000000}"/>
    <hyperlink ref="G77" r:id="rId72" xr:uid="{00000000-0004-0000-0A00-000047000000}"/>
    <hyperlink ref="G78" r:id="rId73" xr:uid="{00000000-0004-0000-0A00-000048000000}"/>
    <hyperlink ref="G79" r:id="rId74" xr:uid="{00000000-0004-0000-0A00-000049000000}"/>
    <hyperlink ref="G80" r:id="rId75" xr:uid="{00000000-0004-0000-0A00-00004A000000}"/>
    <hyperlink ref="G82" r:id="rId76" xr:uid="{00000000-0004-0000-0A00-00004B000000}"/>
    <hyperlink ref="G83" r:id="rId77" xr:uid="{00000000-0004-0000-0A00-00004C000000}"/>
    <hyperlink ref="G84" r:id="rId78" xr:uid="{00000000-0004-0000-0A00-00004D000000}"/>
    <hyperlink ref="G85" r:id="rId79" location=":~:text=Afin%20de%20stimuler%20et%20appuyer,entreprises%20industrielles%2C%20ainsi%20qu'aux" xr:uid="{00000000-0004-0000-0A00-00004E000000}"/>
    <hyperlink ref="G86" r:id="rId80" xr:uid="{00000000-0004-0000-0A00-00004F000000}"/>
    <hyperlink ref="G87" r:id="rId81" xr:uid="{00000000-0004-0000-0A00-000050000000}"/>
    <hyperlink ref="G88" r:id="rId82" xr:uid="{00000000-0004-0000-0A00-000051000000}"/>
    <hyperlink ref="G89" r:id="rId83" xr:uid="{00000000-0004-0000-0A00-000052000000}"/>
    <hyperlink ref="G90" r:id="rId84" xr:uid="{00000000-0004-0000-0A00-000053000000}"/>
    <hyperlink ref="G91" r:id="rId85" xr:uid="{00000000-0004-0000-0A00-000054000000}"/>
    <hyperlink ref="G92" r:id="rId86" xr:uid="{00000000-0004-0000-0A00-000055000000}"/>
    <hyperlink ref="G93" r:id="rId87" xr:uid="{00000000-0004-0000-0A00-000056000000}"/>
    <hyperlink ref="G94" r:id="rId88" xr:uid="{00000000-0004-0000-0A00-000057000000}"/>
    <hyperlink ref="G95" r:id="rId89" xr:uid="{00000000-0004-0000-0A00-000058000000}"/>
    <hyperlink ref="G96" r:id="rId90" xr:uid="{00000000-0004-0000-0A00-000059000000}"/>
    <hyperlink ref="G97" r:id="rId91" xr:uid="{00000000-0004-0000-0A00-00005A000000}"/>
    <hyperlink ref="G98" r:id="rId92" xr:uid="{00000000-0004-0000-0A00-00005B000000}"/>
    <hyperlink ref="G99" r:id="rId93" xr:uid="{00000000-0004-0000-0A00-00005C000000}"/>
    <hyperlink ref="G100" r:id="rId94" xr:uid="{00000000-0004-0000-0A00-00005D000000}"/>
    <hyperlink ref="G101" r:id="rId95" location="h4.01" xr:uid="{00000000-0004-0000-0A00-00005E000000}"/>
    <hyperlink ref="G102" r:id="rId96" xr:uid="{00000000-0004-0000-0A00-00005F000000}"/>
    <hyperlink ref="G103" r:id="rId97" xr:uid="{00000000-0004-0000-0A00-000060000000}"/>
    <hyperlink ref="G104" r:id="rId98" xr:uid="{00000000-0004-0000-0A00-000061000000}"/>
    <hyperlink ref="G105" r:id="rId99" location=":~:text=C'est%20pourquoi%20nous%20avons,faire%20une%20affaire%20de%20c%C5%93ur." xr:uid="{00000000-0004-0000-0A00-000062000000}"/>
    <hyperlink ref="G106" r:id="rId100" xr:uid="{00000000-0004-0000-0A00-000063000000}"/>
    <hyperlink ref="G107" r:id="rId101" xr:uid="{00000000-0004-0000-0A00-000064000000}"/>
    <hyperlink ref="G108" r:id="rId102" xr:uid="{00000000-0004-0000-0A00-000065000000}"/>
    <hyperlink ref="G109" r:id="rId103" xr:uid="{00000000-0004-0000-0A00-000066000000}"/>
    <hyperlink ref="G110" r:id="rId104" xr:uid="{00000000-0004-0000-0A00-000067000000}"/>
    <hyperlink ref="G111" r:id="rId105" xr:uid="{00000000-0004-0000-0A00-000068000000}"/>
    <hyperlink ref="G112" r:id="rId106" location="entreprises" xr:uid="{00000000-0004-0000-0A00-000069000000}"/>
    <hyperlink ref="G113" r:id="rId107" xr:uid="{00000000-0004-0000-0A00-00006A000000}"/>
    <hyperlink ref="G114" r:id="rId108" xr:uid="{00000000-0004-0000-0A00-00006B000000}"/>
  </hyperlinks>
  <pageMargins left="0.7" right="0.7" top="0.75" bottom="0.75" header="0" footer="0"/>
  <pageSetup orientation="portrait"/>
  <legacyDrawing r:id="rId10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AC1005"/>
  <sheetViews>
    <sheetView workbookViewId="0"/>
  </sheetViews>
  <sheetFormatPr baseColWidth="10" defaultColWidth="12.6640625" defaultRowHeight="15" customHeight="1"/>
  <cols>
    <col min="1" max="1" width="22.83203125" customWidth="1"/>
    <col min="2" max="2" width="29.6640625" customWidth="1"/>
    <col min="3" max="3" width="24.33203125" customWidth="1"/>
    <col min="4" max="4" width="27.5" customWidth="1"/>
    <col min="5" max="5" width="25.83203125" customWidth="1"/>
    <col min="6" max="6" width="23" customWidth="1"/>
    <col min="7" max="7" width="14.1640625" customWidth="1"/>
    <col min="8" max="29" width="9.33203125" customWidth="1"/>
  </cols>
  <sheetData>
    <row r="1" spans="1:29" ht="14.25" customHeight="1">
      <c r="A1" s="574" t="s">
        <v>2624</v>
      </c>
      <c r="B1" s="575"/>
      <c r="C1" s="575"/>
      <c r="D1" s="575"/>
      <c r="E1" s="575"/>
      <c r="F1" s="575"/>
      <c r="G1" s="576"/>
      <c r="H1" s="505"/>
      <c r="I1" s="505"/>
      <c r="J1" s="505"/>
      <c r="K1" s="505"/>
      <c r="L1" s="505"/>
      <c r="M1" s="505"/>
      <c r="N1" s="505"/>
      <c r="O1" s="505"/>
      <c r="P1" s="505"/>
      <c r="Q1" s="505"/>
      <c r="R1" s="505"/>
      <c r="S1" s="505"/>
      <c r="T1" s="505"/>
      <c r="U1" s="505"/>
      <c r="V1" s="505"/>
      <c r="W1" s="505"/>
      <c r="X1" s="505"/>
      <c r="Y1" s="505"/>
      <c r="Z1" s="505"/>
      <c r="AA1" s="505"/>
      <c r="AB1" s="505"/>
      <c r="AC1" s="505"/>
    </row>
    <row r="2" spans="1:29" ht="14.25" customHeight="1">
      <c r="A2" s="506" t="s">
        <v>0</v>
      </c>
      <c r="B2" s="507" t="s">
        <v>1</v>
      </c>
      <c r="C2" s="507" t="s">
        <v>2</v>
      </c>
      <c r="D2" s="507" t="s">
        <v>3</v>
      </c>
      <c r="E2" s="507" t="s">
        <v>4</v>
      </c>
      <c r="F2" s="507" t="s">
        <v>5</v>
      </c>
      <c r="G2" s="508" t="s">
        <v>6</v>
      </c>
      <c r="H2" s="509"/>
      <c r="I2" s="509"/>
      <c r="J2" s="509"/>
      <c r="K2" s="509"/>
      <c r="L2" s="509"/>
      <c r="M2" s="509"/>
      <c r="N2" s="509"/>
      <c r="O2" s="509"/>
      <c r="P2" s="509"/>
      <c r="Q2" s="509"/>
      <c r="R2" s="509"/>
      <c r="S2" s="509"/>
      <c r="T2" s="509"/>
      <c r="U2" s="509"/>
      <c r="V2" s="509"/>
      <c r="W2" s="509"/>
      <c r="X2" s="509"/>
      <c r="Y2" s="509"/>
      <c r="Z2" s="509"/>
      <c r="AA2" s="509"/>
      <c r="AB2" s="509"/>
      <c r="AC2" s="509"/>
    </row>
    <row r="3" spans="1:29" ht="14.25" customHeight="1">
      <c r="A3" s="510" t="s">
        <v>121</v>
      </c>
      <c r="B3" s="511" t="s">
        <v>122</v>
      </c>
      <c r="C3" s="511" t="s">
        <v>123</v>
      </c>
      <c r="D3" s="512" t="s">
        <v>126</v>
      </c>
      <c r="E3" s="512" t="s">
        <v>125</v>
      </c>
      <c r="F3" s="512" t="s">
        <v>126</v>
      </c>
      <c r="G3" s="513" t="s">
        <v>127</v>
      </c>
      <c r="H3" s="514"/>
      <c r="I3" s="514"/>
      <c r="J3" s="514"/>
      <c r="K3" s="514"/>
      <c r="L3" s="514"/>
      <c r="M3" s="514"/>
      <c r="N3" s="514"/>
      <c r="O3" s="514"/>
      <c r="P3" s="514"/>
      <c r="Q3" s="514"/>
      <c r="R3" s="514"/>
      <c r="S3" s="514"/>
      <c r="T3" s="514"/>
      <c r="U3" s="514"/>
      <c r="V3" s="514"/>
      <c r="W3" s="514"/>
      <c r="X3" s="514"/>
      <c r="Y3" s="514"/>
      <c r="Z3" s="514"/>
      <c r="AA3" s="514"/>
      <c r="AB3" s="514"/>
      <c r="AC3" s="514"/>
    </row>
    <row r="4" spans="1:29" ht="294.75" customHeight="1">
      <c r="A4" s="515" t="s">
        <v>611</v>
      </c>
      <c r="B4" s="516" t="s">
        <v>612</v>
      </c>
      <c r="C4" s="516" t="s">
        <v>613</v>
      </c>
      <c r="D4" s="516" t="s">
        <v>614</v>
      </c>
      <c r="E4" s="516" t="s">
        <v>2641</v>
      </c>
      <c r="F4" s="516" t="s">
        <v>616</v>
      </c>
      <c r="G4" s="517" t="s">
        <v>617</v>
      </c>
      <c r="H4" s="518"/>
      <c r="I4" s="518"/>
      <c r="J4" s="518"/>
      <c r="K4" s="518"/>
      <c r="L4" s="518"/>
      <c r="M4" s="518"/>
      <c r="N4" s="518"/>
      <c r="O4" s="518"/>
      <c r="P4" s="518"/>
      <c r="Q4" s="518"/>
      <c r="R4" s="518"/>
      <c r="S4" s="518"/>
      <c r="T4" s="518"/>
      <c r="U4" s="518"/>
      <c r="V4" s="518"/>
      <c r="W4" s="518"/>
      <c r="X4" s="518"/>
      <c r="Y4" s="518"/>
      <c r="Z4" s="518"/>
      <c r="AA4" s="518"/>
      <c r="AB4" s="518"/>
      <c r="AC4" s="518"/>
    </row>
    <row r="5" spans="1:29" ht="14.25" customHeight="1">
      <c r="A5" s="69" t="s">
        <v>716</v>
      </c>
      <c r="B5" s="29" t="s">
        <v>717</v>
      </c>
      <c r="C5" s="29" t="s">
        <v>718</v>
      </c>
      <c r="D5" s="29" t="s">
        <v>719</v>
      </c>
      <c r="E5" s="29" t="s">
        <v>720</v>
      </c>
      <c r="F5" s="21"/>
      <c r="G5" s="30" t="s">
        <v>721</v>
      </c>
      <c r="H5" s="9"/>
      <c r="I5" s="73"/>
      <c r="J5" s="9"/>
      <c r="K5" s="9"/>
      <c r="L5" s="9"/>
      <c r="M5" s="9"/>
      <c r="N5" s="9"/>
      <c r="O5" s="9"/>
      <c r="P5" s="9"/>
      <c r="Q5" s="9"/>
      <c r="R5" s="9"/>
      <c r="S5" s="9"/>
      <c r="T5" s="9"/>
      <c r="U5" s="9"/>
      <c r="V5" s="9"/>
      <c r="W5" s="9"/>
      <c r="X5" s="9"/>
      <c r="Y5" s="9"/>
      <c r="Z5" s="9"/>
      <c r="AA5" s="9"/>
      <c r="AB5" s="9"/>
      <c r="AC5" s="9"/>
    </row>
    <row r="6" spans="1:29" ht="214.5" customHeight="1">
      <c r="A6" s="515" t="s">
        <v>892</v>
      </c>
      <c r="B6" s="519" t="s">
        <v>893</v>
      </c>
      <c r="C6" s="516" t="s">
        <v>894</v>
      </c>
      <c r="D6" s="516" t="s">
        <v>895</v>
      </c>
      <c r="E6" s="520" t="s">
        <v>896</v>
      </c>
      <c r="F6" s="516" t="s">
        <v>897</v>
      </c>
      <c r="G6" s="517" t="s">
        <v>898</v>
      </c>
      <c r="H6" s="518"/>
      <c r="I6" s="518"/>
      <c r="J6" s="518"/>
      <c r="K6" s="518"/>
      <c r="L6" s="518"/>
      <c r="M6" s="518"/>
      <c r="N6" s="518"/>
      <c r="O6" s="518"/>
      <c r="P6" s="518"/>
      <c r="Q6" s="518"/>
      <c r="R6" s="518"/>
      <c r="S6" s="518"/>
      <c r="T6" s="518"/>
      <c r="U6" s="518"/>
      <c r="V6" s="518"/>
      <c r="W6" s="518"/>
      <c r="X6" s="518"/>
      <c r="Y6" s="518"/>
      <c r="Z6" s="518"/>
      <c r="AA6" s="518"/>
      <c r="AB6" s="518"/>
      <c r="AC6" s="518"/>
    </row>
    <row r="7" spans="1:29" ht="318" customHeight="1">
      <c r="A7" s="521" t="s">
        <v>1420</v>
      </c>
      <c r="B7" s="522" t="s">
        <v>1421</v>
      </c>
      <c r="C7" s="523" t="s">
        <v>1422</v>
      </c>
      <c r="D7" s="523" t="s">
        <v>1423</v>
      </c>
      <c r="E7" s="524" t="s">
        <v>1424</v>
      </c>
      <c r="F7" s="523" t="s">
        <v>1425</v>
      </c>
      <c r="G7" s="525" t="s">
        <v>1426</v>
      </c>
      <c r="H7" s="526"/>
      <c r="I7" s="526"/>
      <c r="J7" s="526"/>
      <c r="K7" s="526"/>
      <c r="L7" s="526"/>
      <c r="M7" s="526"/>
      <c r="N7" s="526"/>
      <c r="O7" s="526"/>
      <c r="P7" s="526"/>
      <c r="Q7" s="526"/>
      <c r="R7" s="526"/>
      <c r="S7" s="526"/>
      <c r="T7" s="526"/>
      <c r="U7" s="526"/>
      <c r="V7" s="526"/>
      <c r="W7" s="526"/>
      <c r="X7" s="526"/>
      <c r="Y7" s="526"/>
      <c r="Z7" s="526"/>
      <c r="AA7" s="526"/>
      <c r="AB7" s="526"/>
      <c r="AC7" s="526"/>
    </row>
    <row r="8" spans="1:29" ht="14.25" customHeight="1">
      <c r="A8" s="527" t="s">
        <v>1740</v>
      </c>
      <c r="B8" s="516" t="s">
        <v>1741</v>
      </c>
      <c r="C8" s="516" t="s">
        <v>1742</v>
      </c>
      <c r="D8" s="516" t="s">
        <v>1743</v>
      </c>
      <c r="E8" s="516" t="s">
        <v>1744</v>
      </c>
      <c r="F8" s="516" t="s">
        <v>1745</v>
      </c>
      <c r="G8" s="528" t="s">
        <v>1746</v>
      </c>
      <c r="H8" s="529"/>
      <c r="I8" s="529"/>
      <c r="J8" s="529"/>
      <c r="K8" s="529"/>
      <c r="L8" s="529"/>
      <c r="M8" s="529"/>
      <c r="N8" s="529"/>
      <c r="O8" s="529"/>
      <c r="P8" s="529"/>
      <c r="Q8" s="529"/>
      <c r="R8" s="529"/>
      <c r="S8" s="529"/>
      <c r="T8" s="529"/>
      <c r="U8" s="529"/>
      <c r="V8" s="529"/>
      <c r="W8" s="529"/>
      <c r="X8" s="529"/>
      <c r="Y8" s="529"/>
      <c r="Z8" s="529"/>
      <c r="AA8" s="529"/>
      <c r="AB8" s="529"/>
      <c r="AC8" s="529"/>
    </row>
    <row r="9" spans="1:29" ht="14.25" customHeight="1">
      <c r="A9" s="530" t="s">
        <v>1501</v>
      </c>
      <c r="B9" s="531" t="s">
        <v>2685</v>
      </c>
      <c r="C9" s="532" t="s">
        <v>1503</v>
      </c>
      <c r="D9" s="532" t="s">
        <v>1504</v>
      </c>
      <c r="E9" s="532" t="s">
        <v>1505</v>
      </c>
      <c r="F9" s="532" t="s">
        <v>1506</v>
      </c>
      <c r="G9" s="533" t="s">
        <v>1507</v>
      </c>
      <c r="H9" s="534"/>
      <c r="I9" s="534"/>
      <c r="J9" s="534"/>
      <c r="K9" s="534"/>
      <c r="L9" s="534"/>
      <c r="M9" s="534"/>
      <c r="N9" s="534"/>
      <c r="O9" s="534"/>
      <c r="P9" s="534"/>
      <c r="Q9" s="534"/>
      <c r="R9" s="534"/>
      <c r="S9" s="534"/>
      <c r="T9" s="534"/>
      <c r="U9" s="534"/>
      <c r="V9" s="534"/>
      <c r="W9" s="534"/>
      <c r="X9" s="534"/>
      <c r="Y9" s="534"/>
      <c r="Z9" s="534"/>
      <c r="AA9" s="534"/>
      <c r="AB9" s="534"/>
      <c r="AC9" s="534"/>
    </row>
    <row r="10" spans="1:29" ht="14.25" customHeight="1">
      <c r="A10" s="535" t="s">
        <v>1508</v>
      </c>
      <c r="B10" s="536" t="s">
        <v>2686</v>
      </c>
      <c r="C10" s="537" t="s">
        <v>1503</v>
      </c>
      <c r="D10" s="537" t="s">
        <v>1510</v>
      </c>
      <c r="E10" s="537" t="s">
        <v>1511</v>
      </c>
      <c r="F10" s="537" t="s">
        <v>1506</v>
      </c>
      <c r="G10" s="538" t="s">
        <v>1507</v>
      </c>
      <c r="H10" s="539"/>
      <c r="I10" s="539"/>
      <c r="J10" s="539"/>
      <c r="K10" s="539"/>
      <c r="L10" s="539"/>
      <c r="M10" s="539"/>
      <c r="N10" s="539"/>
      <c r="O10" s="539"/>
      <c r="P10" s="539"/>
      <c r="Q10" s="539"/>
      <c r="R10" s="539"/>
      <c r="S10" s="539"/>
      <c r="T10" s="539"/>
      <c r="U10" s="539"/>
      <c r="V10" s="539"/>
      <c r="W10" s="539"/>
      <c r="X10" s="539"/>
      <c r="Y10" s="539"/>
      <c r="Z10" s="539"/>
      <c r="AA10" s="539"/>
      <c r="AB10" s="539"/>
      <c r="AC10" s="539"/>
    </row>
    <row r="11" spans="1:29" ht="14.25" customHeight="1">
      <c r="A11" s="540" t="s">
        <v>1450</v>
      </c>
      <c r="B11" s="541" t="s">
        <v>1451</v>
      </c>
      <c r="C11" s="541" t="s">
        <v>1452</v>
      </c>
      <c r="D11" s="523"/>
      <c r="E11" s="541" t="s">
        <v>1453</v>
      </c>
      <c r="F11" s="542">
        <v>44120</v>
      </c>
      <c r="G11" s="543" t="s">
        <v>1454</v>
      </c>
      <c r="H11" s="544"/>
      <c r="I11" s="544"/>
      <c r="J11" s="544"/>
      <c r="K11" s="544"/>
      <c r="L11" s="544"/>
      <c r="M11" s="544"/>
      <c r="N11" s="544"/>
      <c r="O11" s="544"/>
      <c r="P11" s="544"/>
      <c r="Q11" s="544"/>
      <c r="R11" s="544"/>
      <c r="S11" s="544"/>
      <c r="T11" s="544"/>
      <c r="U11" s="544"/>
      <c r="V11" s="544"/>
      <c r="W11" s="544"/>
      <c r="X11" s="544"/>
      <c r="Y11" s="544"/>
      <c r="Z11" s="544"/>
      <c r="AA11" s="544"/>
      <c r="AB11" s="544"/>
      <c r="AC11" s="544"/>
    </row>
    <row r="12" spans="1:29" ht="388.5" customHeight="1">
      <c r="A12" s="19" t="s">
        <v>2348</v>
      </c>
      <c r="B12" s="29" t="s">
        <v>2349</v>
      </c>
      <c r="C12" s="29" t="s">
        <v>2350</v>
      </c>
      <c r="D12" s="29" t="s">
        <v>2351</v>
      </c>
      <c r="E12" s="29" t="s">
        <v>2352</v>
      </c>
      <c r="F12" s="29" t="s">
        <v>2353</v>
      </c>
      <c r="G12" s="55" t="s">
        <v>2354</v>
      </c>
      <c r="H12" s="9"/>
      <c r="I12" s="9"/>
      <c r="J12" s="9"/>
      <c r="K12" s="9"/>
      <c r="L12" s="9"/>
      <c r="M12" s="9"/>
      <c r="N12" s="9"/>
      <c r="O12" s="9"/>
      <c r="P12" s="9"/>
      <c r="Q12" s="9"/>
      <c r="R12" s="9"/>
      <c r="S12" s="9"/>
      <c r="T12" s="9"/>
      <c r="U12" s="9"/>
      <c r="V12" s="9"/>
      <c r="W12" s="9"/>
      <c r="X12" s="9"/>
      <c r="Y12" s="9"/>
      <c r="Z12" s="9"/>
      <c r="AA12" s="9"/>
      <c r="AB12" s="9"/>
      <c r="AC12" s="9"/>
    </row>
    <row r="13" spans="1:29" ht="372" customHeight="1">
      <c r="A13" s="69" t="s">
        <v>2237</v>
      </c>
      <c r="B13" s="29" t="s">
        <v>2238</v>
      </c>
      <c r="C13" s="29" t="s">
        <v>2239</v>
      </c>
      <c r="D13" s="29" t="s">
        <v>2240</v>
      </c>
      <c r="E13" s="29" t="s">
        <v>2241</v>
      </c>
      <c r="F13" s="29" t="s">
        <v>2242</v>
      </c>
      <c r="G13" s="30" t="s">
        <v>2243</v>
      </c>
      <c r="H13" s="9"/>
      <c r="I13" s="9"/>
      <c r="J13" s="9"/>
      <c r="K13" s="9"/>
      <c r="L13" s="9"/>
      <c r="M13" s="9"/>
      <c r="N13" s="9"/>
      <c r="O13" s="9"/>
      <c r="P13" s="9"/>
      <c r="Q13" s="9"/>
      <c r="R13" s="9"/>
      <c r="S13" s="9"/>
      <c r="T13" s="9"/>
      <c r="U13" s="9"/>
      <c r="V13" s="9"/>
      <c r="W13" s="9"/>
      <c r="X13" s="9"/>
      <c r="Y13" s="9"/>
      <c r="Z13" s="9"/>
      <c r="AA13" s="9"/>
      <c r="AB13" s="9"/>
      <c r="AC13" s="9"/>
    </row>
    <row r="14" spans="1:29" ht="14.25" customHeight="1">
      <c r="A14" s="545" t="s">
        <v>1972</v>
      </c>
      <c r="B14" s="546" t="s">
        <v>1973</v>
      </c>
      <c r="C14" s="546" t="s">
        <v>1974</v>
      </c>
      <c r="D14" s="546" t="s">
        <v>1975</v>
      </c>
      <c r="E14" s="546" t="s">
        <v>1976</v>
      </c>
      <c r="F14" s="546" t="s">
        <v>1977</v>
      </c>
      <c r="G14" s="547" t="s">
        <v>1978</v>
      </c>
      <c r="H14" s="518"/>
      <c r="I14" s="518"/>
      <c r="J14" s="518"/>
      <c r="K14" s="518"/>
      <c r="L14" s="518"/>
      <c r="M14" s="518"/>
      <c r="N14" s="518"/>
      <c r="O14" s="518"/>
      <c r="P14" s="518"/>
      <c r="Q14" s="518"/>
      <c r="R14" s="518"/>
      <c r="S14" s="518"/>
      <c r="T14" s="518"/>
      <c r="U14" s="518"/>
      <c r="V14" s="518"/>
      <c r="W14" s="518"/>
      <c r="X14" s="518"/>
      <c r="Y14" s="518"/>
      <c r="Z14" s="518"/>
      <c r="AA14" s="518"/>
      <c r="AB14" s="518"/>
      <c r="AC14" s="518"/>
    </row>
    <row r="15" spans="1:29" ht="14.25" customHeight="1"/>
    <row r="16" spans="1:29"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sheetData>
  <mergeCells count="1">
    <mergeCell ref="A1:G1"/>
  </mergeCells>
  <hyperlinks>
    <hyperlink ref="G3" r:id="rId1" xr:uid="{00000000-0004-0000-0B00-000000000000}"/>
    <hyperlink ref="G4" r:id="rId2" xr:uid="{00000000-0004-0000-0B00-000001000000}"/>
    <hyperlink ref="G5" r:id="rId3" xr:uid="{00000000-0004-0000-0B00-000002000000}"/>
    <hyperlink ref="G6" r:id="rId4" xr:uid="{00000000-0004-0000-0B00-000003000000}"/>
    <hyperlink ref="G7" r:id="rId5" xr:uid="{00000000-0004-0000-0B00-000004000000}"/>
    <hyperlink ref="G8" r:id="rId6" xr:uid="{00000000-0004-0000-0B00-000005000000}"/>
    <hyperlink ref="G9" r:id="rId7" location="c18985" xr:uid="{00000000-0004-0000-0B00-000006000000}"/>
    <hyperlink ref="G10" r:id="rId8" location="c18985" xr:uid="{00000000-0004-0000-0B00-000007000000}"/>
    <hyperlink ref="G11" r:id="rId9" xr:uid="{00000000-0004-0000-0B00-000008000000}"/>
    <hyperlink ref="G12" r:id="rId10" xr:uid="{00000000-0004-0000-0B00-000009000000}"/>
    <hyperlink ref="G13" r:id="rId11" xr:uid="{00000000-0004-0000-0B00-00000A000000}"/>
    <hyperlink ref="G14" r:id="rId12" xr:uid="{00000000-0004-0000-0B00-00000B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94D49"/>
  </sheetPr>
  <dimension ref="A1:AC100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640625" defaultRowHeight="15" customHeight="1"/>
  <cols>
    <col min="1" max="1" width="33.83203125" customWidth="1"/>
    <col min="2" max="2" width="47.6640625" customWidth="1"/>
    <col min="3" max="3" width="39" customWidth="1"/>
    <col min="4" max="4" width="49.1640625" customWidth="1"/>
    <col min="5" max="5" width="28.1640625" customWidth="1"/>
    <col min="6" max="6" width="20" customWidth="1"/>
    <col min="7" max="7" width="16.6640625" customWidth="1"/>
    <col min="8" max="29" width="9.33203125" customWidth="1"/>
  </cols>
  <sheetData>
    <row r="1" spans="1:29" ht="14.25" customHeight="1">
      <c r="A1" s="548" t="s">
        <v>2525</v>
      </c>
      <c r="B1" s="549"/>
      <c r="C1" s="549"/>
      <c r="D1" s="549"/>
      <c r="E1" s="549"/>
      <c r="F1" s="549"/>
      <c r="G1" s="550"/>
      <c r="H1" s="152"/>
      <c r="I1" s="152"/>
      <c r="J1" s="152"/>
      <c r="K1" s="152"/>
      <c r="L1" s="152"/>
      <c r="M1" s="152"/>
      <c r="N1" s="152"/>
      <c r="O1" s="152"/>
      <c r="P1" s="152"/>
      <c r="Q1" s="152"/>
      <c r="R1" s="152"/>
      <c r="S1" s="152"/>
      <c r="T1" s="152"/>
      <c r="U1" s="152"/>
      <c r="V1" s="152"/>
      <c r="W1" s="152"/>
      <c r="X1" s="152"/>
      <c r="Y1" s="152"/>
      <c r="Z1" s="152"/>
      <c r="AA1" s="152"/>
      <c r="AB1" s="152"/>
      <c r="AC1" s="152"/>
    </row>
    <row r="2" spans="1:29" ht="14.25" customHeight="1">
      <c r="A2" s="153" t="s">
        <v>0</v>
      </c>
      <c r="B2" s="154" t="s">
        <v>1</v>
      </c>
      <c r="C2" s="154" t="s">
        <v>2</v>
      </c>
      <c r="D2" s="154" t="s">
        <v>3</v>
      </c>
      <c r="E2" s="154" t="s">
        <v>4</v>
      </c>
      <c r="F2" s="154" t="s">
        <v>5</v>
      </c>
      <c r="G2" s="155" t="s">
        <v>6</v>
      </c>
      <c r="H2" s="152"/>
      <c r="I2" s="152"/>
      <c r="J2" s="152"/>
      <c r="K2" s="152"/>
      <c r="L2" s="152"/>
      <c r="M2" s="152"/>
      <c r="N2" s="152"/>
      <c r="O2" s="152"/>
      <c r="P2" s="152"/>
      <c r="Q2" s="152"/>
      <c r="R2" s="152"/>
      <c r="S2" s="152"/>
      <c r="T2" s="152"/>
      <c r="U2" s="152"/>
      <c r="V2" s="152"/>
      <c r="W2" s="152"/>
      <c r="X2" s="152"/>
      <c r="Y2" s="152"/>
      <c r="Z2" s="152"/>
      <c r="AA2" s="152"/>
      <c r="AB2" s="152"/>
      <c r="AC2" s="152"/>
    </row>
    <row r="3" spans="1:29" ht="377.25" customHeight="1">
      <c r="A3" s="156" t="s">
        <v>35</v>
      </c>
      <c r="B3" s="157" t="s">
        <v>36</v>
      </c>
      <c r="C3" s="157" t="s">
        <v>37</v>
      </c>
      <c r="D3" s="157"/>
      <c r="E3" s="157"/>
      <c r="F3" s="158" t="s">
        <v>2526</v>
      </c>
      <c r="G3" s="159" t="s">
        <v>39</v>
      </c>
      <c r="H3" s="160" t="s">
        <v>40</v>
      </c>
      <c r="I3" s="161"/>
      <c r="J3" s="161"/>
      <c r="K3" s="161"/>
      <c r="L3" s="161"/>
      <c r="M3" s="161"/>
      <c r="N3" s="161"/>
      <c r="O3" s="161"/>
      <c r="P3" s="161"/>
      <c r="Q3" s="161"/>
      <c r="R3" s="161"/>
      <c r="S3" s="161"/>
      <c r="T3" s="161"/>
      <c r="U3" s="161"/>
      <c r="V3" s="161"/>
      <c r="W3" s="161"/>
      <c r="X3" s="161"/>
      <c r="Y3" s="161"/>
      <c r="Z3" s="161"/>
      <c r="AA3" s="161"/>
      <c r="AB3" s="161"/>
      <c r="AC3" s="161"/>
    </row>
    <row r="4" spans="1:29" ht="14.25" customHeight="1">
      <c r="A4" s="24" t="s">
        <v>41</v>
      </c>
      <c r="B4" s="21" t="s">
        <v>42</v>
      </c>
      <c r="C4" s="21" t="s">
        <v>43</v>
      </c>
      <c r="D4" s="21" t="s">
        <v>44</v>
      </c>
      <c r="E4" s="21" t="s">
        <v>45</v>
      </c>
      <c r="F4" s="21" t="s">
        <v>46</v>
      </c>
      <c r="G4" s="25" t="s">
        <v>47</v>
      </c>
    </row>
    <row r="5" spans="1:29" ht="14.25" customHeight="1">
      <c r="A5" s="156" t="s">
        <v>48</v>
      </c>
      <c r="B5" s="158" t="s">
        <v>49</v>
      </c>
      <c r="C5" s="158" t="s">
        <v>50</v>
      </c>
      <c r="D5" s="158" t="s">
        <v>51</v>
      </c>
      <c r="E5" s="158" t="s">
        <v>52</v>
      </c>
      <c r="F5" s="158" t="s">
        <v>2527</v>
      </c>
      <c r="G5" s="162" t="s">
        <v>54</v>
      </c>
      <c r="H5" s="161"/>
      <c r="I5" s="161"/>
      <c r="J5" s="161"/>
      <c r="K5" s="161"/>
      <c r="L5" s="161"/>
      <c r="M5" s="161"/>
      <c r="N5" s="161"/>
      <c r="O5" s="161"/>
      <c r="P5" s="161"/>
      <c r="Q5" s="161"/>
      <c r="R5" s="161"/>
      <c r="S5" s="161"/>
      <c r="T5" s="161"/>
      <c r="U5" s="161"/>
      <c r="V5" s="161"/>
      <c r="W5" s="161"/>
      <c r="X5" s="161"/>
      <c r="Y5" s="161"/>
      <c r="Z5" s="161"/>
      <c r="AA5" s="161"/>
      <c r="AB5" s="161"/>
      <c r="AC5" s="161"/>
    </row>
    <row r="6" spans="1:29" ht="14.25" customHeight="1">
      <c r="A6" s="24" t="s">
        <v>55</v>
      </c>
      <c r="B6" s="21" t="s">
        <v>56</v>
      </c>
      <c r="C6" s="21" t="s">
        <v>57</v>
      </c>
      <c r="D6" s="21" t="s">
        <v>58</v>
      </c>
      <c r="E6" s="21" t="s">
        <v>59</v>
      </c>
      <c r="F6" s="21" t="s">
        <v>60</v>
      </c>
      <c r="G6" s="25" t="s">
        <v>61</v>
      </c>
      <c r="H6" s="161"/>
      <c r="I6" s="161"/>
      <c r="J6" s="161"/>
      <c r="K6" s="161"/>
      <c r="L6" s="161"/>
      <c r="M6" s="161"/>
      <c r="N6" s="161"/>
      <c r="O6" s="161"/>
      <c r="P6" s="161"/>
      <c r="Q6" s="161"/>
      <c r="R6" s="161"/>
      <c r="S6" s="161"/>
      <c r="T6" s="161"/>
      <c r="U6" s="161"/>
      <c r="V6" s="161"/>
      <c r="W6" s="161"/>
      <c r="X6" s="161"/>
      <c r="Y6" s="161"/>
      <c r="Z6" s="161"/>
      <c r="AA6" s="161"/>
      <c r="AB6" s="161"/>
      <c r="AC6" s="161"/>
    </row>
    <row r="7" spans="1:29" ht="396.75" customHeight="1">
      <c r="A7" s="156" t="s">
        <v>2528</v>
      </c>
      <c r="B7" s="158" t="s">
        <v>70</v>
      </c>
      <c r="C7" s="158" t="s">
        <v>71</v>
      </c>
      <c r="D7" s="158" t="s">
        <v>72</v>
      </c>
      <c r="E7" s="158" t="s">
        <v>73</v>
      </c>
      <c r="F7" s="158" t="s">
        <v>2527</v>
      </c>
      <c r="G7" s="163" t="s">
        <v>74</v>
      </c>
      <c r="H7" s="161"/>
      <c r="I7" s="161"/>
      <c r="J7" s="161"/>
      <c r="K7" s="161"/>
      <c r="L7" s="161"/>
      <c r="M7" s="161"/>
      <c r="N7" s="161"/>
      <c r="O7" s="161"/>
      <c r="P7" s="161"/>
      <c r="Q7" s="161"/>
      <c r="R7" s="161"/>
      <c r="S7" s="161"/>
      <c r="T7" s="161"/>
      <c r="U7" s="161"/>
      <c r="V7" s="161"/>
      <c r="W7" s="161"/>
      <c r="X7" s="161"/>
      <c r="Y7" s="161"/>
      <c r="Z7" s="161"/>
      <c r="AA7" s="161"/>
      <c r="AB7" s="161"/>
      <c r="AC7" s="161"/>
    </row>
    <row r="8" spans="1:29" ht="401.25" customHeight="1">
      <c r="A8" s="24" t="s">
        <v>75</v>
      </c>
      <c r="B8" s="21" t="s">
        <v>76</v>
      </c>
      <c r="C8" s="21" t="s">
        <v>77</v>
      </c>
      <c r="D8" s="21" t="s">
        <v>78</v>
      </c>
      <c r="E8" s="21" t="s">
        <v>79</v>
      </c>
      <c r="F8" s="21" t="s">
        <v>80</v>
      </c>
      <c r="G8" s="25" t="s">
        <v>81</v>
      </c>
      <c r="H8" s="161"/>
      <c r="I8" s="161"/>
      <c r="J8" s="161"/>
      <c r="K8" s="161"/>
      <c r="L8" s="161"/>
      <c r="M8" s="161"/>
      <c r="N8" s="161"/>
      <c r="O8" s="161"/>
      <c r="P8" s="161"/>
      <c r="Q8" s="161"/>
      <c r="R8" s="161"/>
      <c r="S8" s="161"/>
      <c r="T8" s="161"/>
      <c r="U8" s="161"/>
      <c r="V8" s="161"/>
      <c r="W8" s="161"/>
      <c r="X8" s="161"/>
      <c r="Y8" s="161"/>
      <c r="Z8" s="161"/>
      <c r="AA8" s="161"/>
      <c r="AB8" s="161"/>
      <c r="AC8" s="161"/>
    </row>
    <row r="9" spans="1:29" ht="249.75" customHeight="1">
      <c r="A9" s="164" t="s">
        <v>171</v>
      </c>
      <c r="B9" s="165" t="s">
        <v>172</v>
      </c>
      <c r="C9" s="166" t="s">
        <v>173</v>
      </c>
      <c r="D9" s="158"/>
      <c r="E9" s="158" t="s">
        <v>174</v>
      </c>
      <c r="F9" s="158" t="s">
        <v>175</v>
      </c>
      <c r="G9" s="167" t="s">
        <v>176</v>
      </c>
      <c r="H9" s="161"/>
      <c r="I9" s="161"/>
      <c r="J9" s="161"/>
      <c r="K9" s="161"/>
      <c r="L9" s="161"/>
      <c r="M9" s="161"/>
      <c r="N9" s="161"/>
      <c r="O9" s="161"/>
      <c r="P9" s="161"/>
      <c r="Q9" s="161"/>
      <c r="R9" s="161"/>
      <c r="S9" s="161"/>
      <c r="T9" s="161"/>
      <c r="U9" s="161"/>
      <c r="V9" s="161"/>
      <c r="W9" s="161"/>
      <c r="X9" s="161"/>
      <c r="Y9" s="161"/>
      <c r="Z9" s="161"/>
      <c r="AA9" s="161"/>
      <c r="AB9" s="161"/>
      <c r="AC9" s="161"/>
    </row>
    <row r="10" spans="1:29" ht="14.25" customHeight="1">
      <c r="A10" s="43" t="s">
        <v>177</v>
      </c>
      <c r="B10" s="40" t="s">
        <v>178</v>
      </c>
      <c r="C10" s="44" t="s">
        <v>179</v>
      </c>
      <c r="D10" s="21" t="s">
        <v>180</v>
      </c>
      <c r="E10" s="21" t="s">
        <v>181</v>
      </c>
      <c r="F10" s="21" t="s">
        <v>182</v>
      </c>
      <c r="G10" s="46" t="s">
        <v>183</v>
      </c>
      <c r="H10" s="161"/>
      <c r="I10" s="161"/>
      <c r="J10" s="161"/>
      <c r="K10" s="161"/>
      <c r="L10" s="161"/>
      <c r="M10" s="161"/>
      <c r="N10" s="161"/>
      <c r="O10" s="161"/>
      <c r="P10" s="161"/>
      <c r="Q10" s="161"/>
      <c r="R10" s="161"/>
      <c r="S10" s="161"/>
      <c r="T10" s="161"/>
      <c r="U10" s="161"/>
      <c r="V10" s="161"/>
      <c r="W10" s="161"/>
      <c r="X10" s="161"/>
      <c r="Y10" s="161"/>
      <c r="Z10" s="161"/>
      <c r="AA10" s="161"/>
      <c r="AB10" s="161"/>
      <c r="AC10" s="161"/>
    </row>
    <row r="11" spans="1:29" ht="270.75" customHeight="1">
      <c r="A11" s="168" t="s">
        <v>184</v>
      </c>
      <c r="B11" s="169" t="s">
        <v>185</v>
      </c>
      <c r="C11" s="170" t="s">
        <v>186</v>
      </c>
      <c r="D11" s="171" t="s">
        <v>187</v>
      </c>
      <c r="E11" s="171" t="s">
        <v>188</v>
      </c>
      <c r="F11" s="172">
        <v>44082</v>
      </c>
      <c r="G11" s="173" t="s">
        <v>189</v>
      </c>
      <c r="H11" s="161"/>
      <c r="I11" s="161"/>
      <c r="J11" s="161"/>
      <c r="K11" s="161"/>
      <c r="L11" s="161"/>
      <c r="M11" s="161"/>
      <c r="N11" s="161"/>
      <c r="O11" s="161"/>
      <c r="P11" s="161"/>
      <c r="Q11" s="161"/>
      <c r="R11" s="161"/>
      <c r="S11" s="161"/>
      <c r="T11" s="161"/>
      <c r="U11" s="161"/>
      <c r="V11" s="161"/>
      <c r="W11" s="161"/>
      <c r="X11" s="161"/>
      <c r="Y11" s="161"/>
      <c r="Z11" s="161"/>
      <c r="AA11" s="161"/>
      <c r="AB11" s="161"/>
      <c r="AC11" s="161"/>
    </row>
    <row r="12" spans="1:29" ht="408.75" customHeight="1">
      <c r="A12" s="43" t="s">
        <v>200</v>
      </c>
      <c r="B12" s="40" t="s">
        <v>201</v>
      </c>
      <c r="C12" s="44" t="s">
        <v>202</v>
      </c>
      <c r="D12" s="21" t="s">
        <v>203</v>
      </c>
      <c r="E12" s="21" t="s">
        <v>204</v>
      </c>
      <c r="F12" s="21" t="s">
        <v>339</v>
      </c>
      <c r="G12" s="25" t="s">
        <v>206</v>
      </c>
      <c r="H12" s="161"/>
      <c r="I12" s="161"/>
      <c r="J12" s="161"/>
      <c r="K12" s="161"/>
      <c r="L12" s="161"/>
      <c r="M12" s="161"/>
      <c r="N12" s="161"/>
      <c r="O12" s="161"/>
      <c r="P12" s="161"/>
      <c r="Q12" s="161"/>
      <c r="R12" s="161"/>
      <c r="S12" s="161"/>
      <c r="T12" s="161"/>
      <c r="U12" s="161"/>
      <c r="V12" s="161"/>
      <c r="W12" s="161"/>
      <c r="X12" s="161"/>
      <c r="Y12" s="161"/>
      <c r="Z12" s="161"/>
      <c r="AA12" s="161"/>
      <c r="AB12" s="161"/>
      <c r="AC12" s="161"/>
    </row>
    <row r="13" spans="1:29" ht="227.25" customHeight="1">
      <c r="A13" s="156" t="s">
        <v>227</v>
      </c>
      <c r="B13" s="158" t="s">
        <v>228</v>
      </c>
      <c r="C13" s="158"/>
      <c r="D13" s="158" t="s">
        <v>229</v>
      </c>
      <c r="E13" s="158" t="s">
        <v>230</v>
      </c>
      <c r="F13" s="158" t="s">
        <v>231</v>
      </c>
      <c r="G13" s="162" t="s">
        <v>232</v>
      </c>
      <c r="H13" s="161"/>
      <c r="I13" s="161"/>
      <c r="J13" s="161"/>
      <c r="K13" s="161"/>
      <c r="L13" s="161"/>
      <c r="M13" s="161"/>
      <c r="N13" s="161"/>
      <c r="O13" s="161"/>
      <c r="P13" s="161"/>
      <c r="Q13" s="161"/>
      <c r="R13" s="161"/>
      <c r="S13" s="161"/>
      <c r="T13" s="161"/>
      <c r="U13" s="161"/>
      <c r="V13" s="161"/>
      <c r="W13" s="161"/>
      <c r="X13" s="161"/>
      <c r="Y13" s="161"/>
      <c r="Z13" s="161"/>
      <c r="AA13" s="161"/>
      <c r="AB13" s="161"/>
      <c r="AC13" s="161"/>
    </row>
    <row r="14" spans="1:29" ht="14.25" customHeight="1">
      <c r="A14" s="43" t="s">
        <v>207</v>
      </c>
      <c r="B14" s="40" t="s">
        <v>208</v>
      </c>
      <c r="C14" s="44" t="s">
        <v>209</v>
      </c>
      <c r="D14" s="21" t="s">
        <v>210</v>
      </c>
      <c r="E14" s="21" t="s">
        <v>211</v>
      </c>
      <c r="F14" s="21" t="s">
        <v>2529</v>
      </c>
      <c r="G14" s="25" t="s">
        <v>213</v>
      </c>
      <c r="H14" s="161"/>
      <c r="I14" s="161"/>
      <c r="J14" s="161"/>
      <c r="K14" s="161"/>
      <c r="L14" s="161"/>
      <c r="M14" s="161"/>
      <c r="N14" s="161"/>
      <c r="O14" s="161"/>
      <c r="P14" s="161"/>
      <c r="Q14" s="161"/>
      <c r="R14" s="161"/>
      <c r="S14" s="161"/>
      <c r="T14" s="161"/>
      <c r="U14" s="161"/>
      <c r="V14" s="161"/>
      <c r="W14" s="161"/>
      <c r="X14" s="161"/>
      <c r="Y14" s="161"/>
      <c r="Z14" s="161"/>
      <c r="AA14" s="161"/>
      <c r="AB14" s="161"/>
      <c r="AC14" s="161"/>
    </row>
    <row r="15" spans="1:29" ht="285" customHeight="1">
      <c r="A15" s="156" t="s">
        <v>233</v>
      </c>
      <c r="B15" s="158" t="s">
        <v>234</v>
      </c>
      <c r="C15" s="158" t="s">
        <v>235</v>
      </c>
      <c r="D15" s="158" t="s">
        <v>236</v>
      </c>
      <c r="E15" s="158" t="s">
        <v>237</v>
      </c>
      <c r="F15" s="158" t="s">
        <v>339</v>
      </c>
      <c r="G15" s="162" t="s">
        <v>238</v>
      </c>
      <c r="H15" s="161"/>
      <c r="I15" s="161"/>
      <c r="J15" s="161"/>
      <c r="K15" s="161"/>
      <c r="L15" s="161"/>
      <c r="M15" s="161"/>
      <c r="N15" s="161"/>
      <c r="O15" s="161"/>
      <c r="P15" s="161"/>
      <c r="Q15" s="161"/>
      <c r="R15" s="161"/>
      <c r="S15" s="161"/>
      <c r="T15" s="161"/>
      <c r="U15" s="161"/>
      <c r="V15" s="161"/>
      <c r="W15" s="161"/>
      <c r="X15" s="161"/>
      <c r="Y15" s="161"/>
      <c r="Z15" s="161"/>
      <c r="AA15" s="161"/>
      <c r="AB15" s="161"/>
      <c r="AC15" s="161"/>
    </row>
    <row r="16" spans="1:29" ht="270.75" customHeight="1">
      <c r="A16" s="43" t="s">
        <v>195</v>
      </c>
      <c r="B16" s="40" t="s">
        <v>196</v>
      </c>
      <c r="C16" s="44"/>
      <c r="D16" s="21"/>
      <c r="E16" s="21" t="s">
        <v>197</v>
      </c>
      <c r="F16" s="21" t="s">
        <v>198</v>
      </c>
      <c r="G16" s="25" t="s">
        <v>199</v>
      </c>
      <c r="H16" s="161"/>
      <c r="I16" s="161"/>
      <c r="J16" s="161"/>
      <c r="K16" s="161"/>
      <c r="L16" s="161"/>
      <c r="M16" s="161"/>
      <c r="N16" s="161"/>
      <c r="O16" s="161"/>
      <c r="P16" s="161"/>
      <c r="Q16" s="161"/>
      <c r="R16" s="161"/>
      <c r="S16" s="161"/>
      <c r="T16" s="161"/>
      <c r="U16" s="161"/>
      <c r="V16" s="161"/>
      <c r="W16" s="161"/>
      <c r="X16" s="161"/>
      <c r="Y16" s="161"/>
      <c r="Z16" s="161"/>
      <c r="AA16" s="161"/>
      <c r="AB16" s="161"/>
      <c r="AC16" s="161"/>
    </row>
    <row r="17" spans="1:29" ht="306.75" customHeight="1">
      <c r="A17" s="156" t="s">
        <v>264</v>
      </c>
      <c r="B17" s="174" t="s">
        <v>265</v>
      </c>
      <c r="C17" s="174" t="s">
        <v>266</v>
      </c>
      <c r="D17" s="174" t="s">
        <v>267</v>
      </c>
      <c r="E17" s="174" t="s">
        <v>268</v>
      </c>
      <c r="F17" s="158" t="s">
        <v>269</v>
      </c>
      <c r="G17" s="162" t="s">
        <v>270</v>
      </c>
      <c r="H17" s="161"/>
      <c r="I17" s="161"/>
      <c r="J17" s="161"/>
      <c r="K17" s="161"/>
      <c r="L17" s="161"/>
      <c r="M17" s="161"/>
      <c r="N17" s="161"/>
      <c r="O17" s="161"/>
      <c r="P17" s="161"/>
      <c r="Q17" s="161"/>
      <c r="R17" s="161"/>
      <c r="S17" s="161"/>
      <c r="T17" s="161"/>
      <c r="U17" s="161"/>
      <c r="V17" s="161"/>
      <c r="W17" s="161"/>
      <c r="X17" s="161"/>
      <c r="Y17" s="161"/>
      <c r="Z17" s="161"/>
      <c r="AA17" s="161"/>
      <c r="AB17" s="161"/>
      <c r="AC17" s="161"/>
    </row>
    <row r="18" spans="1:29" ht="285" customHeight="1">
      <c r="A18" s="24" t="s">
        <v>239</v>
      </c>
      <c r="B18" s="21" t="s">
        <v>240</v>
      </c>
      <c r="C18" s="21" t="s">
        <v>241</v>
      </c>
      <c r="D18" s="21" t="s">
        <v>242</v>
      </c>
      <c r="E18" s="21" t="s">
        <v>243</v>
      </c>
      <c r="F18" s="21" t="s">
        <v>244</v>
      </c>
      <c r="G18" s="25" t="s">
        <v>245</v>
      </c>
      <c r="H18" s="161"/>
      <c r="I18" s="161"/>
      <c r="J18" s="161"/>
      <c r="K18" s="161"/>
      <c r="L18" s="161"/>
      <c r="M18" s="161"/>
      <c r="N18" s="161"/>
      <c r="O18" s="161"/>
      <c r="P18" s="161"/>
      <c r="Q18" s="161"/>
      <c r="R18" s="161"/>
      <c r="S18" s="161"/>
      <c r="T18" s="161"/>
      <c r="U18" s="161"/>
      <c r="V18" s="161"/>
      <c r="W18" s="161"/>
      <c r="X18" s="161"/>
      <c r="Y18" s="161"/>
      <c r="Z18" s="161"/>
      <c r="AA18" s="161"/>
      <c r="AB18" s="161"/>
      <c r="AC18" s="161"/>
    </row>
    <row r="19" spans="1:29" ht="14.25" customHeight="1">
      <c r="A19" s="175" t="s">
        <v>389</v>
      </c>
      <c r="B19" s="158" t="s">
        <v>390</v>
      </c>
      <c r="C19" s="158" t="s">
        <v>391</v>
      </c>
      <c r="D19" s="158"/>
      <c r="E19" s="158"/>
      <c r="F19" s="158" t="s">
        <v>392</v>
      </c>
      <c r="G19" s="176" t="s">
        <v>393</v>
      </c>
      <c r="H19" s="161"/>
      <c r="I19" s="161"/>
      <c r="J19" s="161"/>
      <c r="K19" s="161"/>
      <c r="L19" s="161"/>
      <c r="M19" s="161"/>
      <c r="N19" s="161"/>
      <c r="O19" s="161"/>
      <c r="P19" s="161"/>
      <c r="Q19" s="161"/>
      <c r="R19" s="161"/>
      <c r="S19" s="161"/>
      <c r="T19" s="161"/>
      <c r="U19" s="161"/>
      <c r="V19" s="161"/>
      <c r="W19" s="161"/>
      <c r="X19" s="161"/>
      <c r="Y19" s="161"/>
      <c r="Z19" s="161"/>
      <c r="AA19" s="161"/>
      <c r="AB19" s="161"/>
      <c r="AC19" s="161"/>
    </row>
    <row r="20" spans="1:29" ht="14.25" customHeight="1">
      <c r="A20" s="26" t="s">
        <v>389</v>
      </c>
      <c r="B20" s="21" t="s">
        <v>390</v>
      </c>
      <c r="C20" s="21" t="s">
        <v>391</v>
      </c>
      <c r="D20" s="21"/>
      <c r="E20" s="21"/>
      <c r="F20" s="21" t="s">
        <v>392</v>
      </c>
      <c r="G20" s="39" t="s">
        <v>393</v>
      </c>
      <c r="H20" s="161"/>
      <c r="I20" s="161"/>
      <c r="J20" s="161"/>
      <c r="K20" s="161"/>
      <c r="L20" s="161"/>
      <c r="M20" s="161"/>
      <c r="N20" s="161"/>
      <c r="O20" s="161"/>
      <c r="P20" s="161"/>
      <c r="Q20" s="161"/>
      <c r="R20" s="161"/>
      <c r="S20" s="161"/>
      <c r="T20" s="161"/>
      <c r="U20" s="161"/>
      <c r="V20" s="161"/>
      <c r="W20" s="161"/>
      <c r="X20" s="161"/>
      <c r="Y20" s="161"/>
      <c r="Z20" s="161"/>
      <c r="AA20" s="161"/>
      <c r="AB20" s="161"/>
      <c r="AC20" s="161"/>
    </row>
    <row r="21" spans="1:29" ht="14.25" customHeight="1">
      <c r="A21" s="175" t="s">
        <v>457</v>
      </c>
      <c r="B21" s="158" t="s">
        <v>458</v>
      </c>
      <c r="C21" s="158" t="s">
        <v>459</v>
      </c>
      <c r="D21" s="158" t="s">
        <v>460</v>
      </c>
      <c r="E21" s="158" t="s">
        <v>461</v>
      </c>
      <c r="F21" s="158" t="s">
        <v>462</v>
      </c>
      <c r="G21" s="162" t="s">
        <v>463</v>
      </c>
      <c r="H21" s="161"/>
      <c r="I21" s="161"/>
      <c r="J21" s="161"/>
      <c r="K21" s="161"/>
      <c r="L21" s="161"/>
      <c r="M21" s="161"/>
      <c r="N21" s="161"/>
      <c r="O21" s="161"/>
      <c r="P21" s="161"/>
      <c r="Q21" s="161"/>
      <c r="R21" s="161"/>
      <c r="S21" s="161"/>
      <c r="T21" s="161"/>
      <c r="U21" s="161"/>
      <c r="V21" s="161"/>
      <c r="W21" s="161"/>
      <c r="X21" s="161"/>
      <c r="Y21" s="161"/>
      <c r="Z21" s="161"/>
      <c r="AA21" s="161"/>
      <c r="AB21" s="161"/>
      <c r="AC21" s="161"/>
    </row>
    <row r="22" spans="1:29" ht="294.75" customHeight="1">
      <c r="A22" s="66" t="s">
        <v>510</v>
      </c>
      <c r="B22" s="40" t="s">
        <v>511</v>
      </c>
      <c r="C22" s="40" t="s">
        <v>512</v>
      </c>
      <c r="D22" s="40" t="s">
        <v>513</v>
      </c>
      <c r="E22" s="40" t="s">
        <v>514</v>
      </c>
      <c r="F22" s="21" t="s">
        <v>515</v>
      </c>
      <c r="G22" s="22" t="s">
        <v>516</v>
      </c>
      <c r="H22" s="161"/>
      <c r="I22" s="161"/>
      <c r="J22" s="161"/>
      <c r="K22" s="161"/>
      <c r="L22" s="161"/>
      <c r="M22" s="161"/>
      <c r="N22" s="161"/>
      <c r="O22" s="161"/>
      <c r="P22" s="161"/>
      <c r="Q22" s="161"/>
      <c r="R22" s="161"/>
      <c r="S22" s="161"/>
      <c r="T22" s="161"/>
      <c r="U22" s="161"/>
      <c r="V22" s="161"/>
      <c r="W22" s="161"/>
      <c r="X22" s="161"/>
      <c r="Y22" s="161"/>
      <c r="Z22" s="161"/>
      <c r="AA22" s="161"/>
      <c r="AB22" s="161"/>
      <c r="AC22" s="161"/>
    </row>
    <row r="23" spans="1:29" ht="246" customHeight="1">
      <c r="A23" s="156" t="s">
        <v>600</v>
      </c>
      <c r="B23" s="158" t="s">
        <v>601</v>
      </c>
      <c r="C23" s="158"/>
      <c r="D23" s="158"/>
      <c r="E23" s="158"/>
      <c r="F23" s="158" t="s">
        <v>602</v>
      </c>
      <c r="G23" s="176" t="s">
        <v>603</v>
      </c>
      <c r="H23" s="161"/>
      <c r="I23" s="161"/>
      <c r="J23" s="161"/>
      <c r="K23" s="161"/>
      <c r="L23" s="161"/>
      <c r="M23" s="161"/>
      <c r="N23" s="161"/>
      <c r="O23" s="161"/>
      <c r="P23" s="161"/>
      <c r="Q23" s="161"/>
      <c r="R23" s="161"/>
      <c r="S23" s="161"/>
      <c r="T23" s="161"/>
      <c r="U23" s="161"/>
      <c r="V23" s="161"/>
      <c r="W23" s="161"/>
      <c r="X23" s="161"/>
      <c r="Y23" s="161"/>
      <c r="Z23" s="161"/>
      <c r="AA23" s="161"/>
      <c r="AB23" s="161"/>
      <c r="AC23" s="161"/>
    </row>
    <row r="24" spans="1:29" ht="401.25" customHeight="1">
      <c r="A24" s="24" t="s">
        <v>2530</v>
      </c>
      <c r="B24" s="21" t="s">
        <v>215</v>
      </c>
      <c r="C24" s="21" t="s">
        <v>216</v>
      </c>
      <c r="D24" s="21"/>
      <c r="E24" s="21" t="s">
        <v>217</v>
      </c>
      <c r="F24" s="21" t="s">
        <v>218</v>
      </c>
      <c r="G24" s="25" t="s">
        <v>219</v>
      </c>
      <c r="H24" s="161"/>
      <c r="I24" s="161"/>
      <c r="J24" s="161"/>
      <c r="K24" s="161"/>
      <c r="L24" s="161"/>
      <c r="M24" s="161"/>
      <c r="N24" s="161"/>
      <c r="O24" s="161"/>
      <c r="P24" s="161"/>
      <c r="Q24" s="161"/>
      <c r="R24" s="161"/>
      <c r="S24" s="161"/>
      <c r="T24" s="161"/>
      <c r="U24" s="161"/>
      <c r="V24" s="161"/>
      <c r="W24" s="161"/>
      <c r="X24" s="161"/>
      <c r="Y24" s="161"/>
      <c r="Z24" s="161"/>
      <c r="AA24" s="161"/>
      <c r="AB24" s="161"/>
      <c r="AC24" s="161"/>
    </row>
    <row r="25" spans="1:29" ht="14.25" customHeight="1">
      <c r="A25" s="177" t="s">
        <v>689</v>
      </c>
      <c r="B25" s="171" t="s">
        <v>690</v>
      </c>
      <c r="C25" s="171" t="s">
        <v>691</v>
      </c>
      <c r="D25" s="171" t="s">
        <v>692</v>
      </c>
      <c r="E25" s="171" t="s">
        <v>693</v>
      </c>
      <c r="F25" s="171" t="s">
        <v>694</v>
      </c>
      <c r="G25" s="178" t="s">
        <v>695</v>
      </c>
      <c r="H25" s="161"/>
      <c r="I25" s="161"/>
      <c r="J25" s="161"/>
      <c r="K25" s="161"/>
      <c r="L25" s="161"/>
      <c r="M25" s="161"/>
      <c r="N25" s="161"/>
      <c r="O25" s="161"/>
      <c r="P25" s="161"/>
      <c r="Q25" s="161"/>
      <c r="R25" s="161"/>
      <c r="S25" s="161"/>
      <c r="T25" s="161"/>
      <c r="U25" s="161"/>
      <c r="V25" s="161"/>
      <c r="W25" s="161"/>
      <c r="X25" s="161"/>
      <c r="Y25" s="161"/>
      <c r="Z25" s="161"/>
      <c r="AA25" s="161"/>
      <c r="AB25" s="161"/>
      <c r="AC25" s="161"/>
    </row>
    <row r="26" spans="1:29" ht="14.25" customHeight="1">
      <c r="A26" s="24" t="s">
        <v>945</v>
      </c>
      <c r="B26" s="21" t="s">
        <v>946</v>
      </c>
      <c r="C26" s="51" t="s">
        <v>947</v>
      </c>
      <c r="D26" s="21" t="s">
        <v>948</v>
      </c>
      <c r="E26" s="21" t="s">
        <v>949</v>
      </c>
      <c r="F26" s="21" t="s">
        <v>950</v>
      </c>
      <c r="G26" s="25" t="s">
        <v>833</v>
      </c>
      <c r="H26" s="161"/>
      <c r="I26" s="161"/>
      <c r="J26" s="161"/>
      <c r="K26" s="161"/>
      <c r="L26" s="161"/>
      <c r="M26" s="161"/>
      <c r="N26" s="161"/>
      <c r="O26" s="161"/>
      <c r="P26" s="161"/>
      <c r="Q26" s="161"/>
      <c r="R26" s="161"/>
      <c r="S26" s="161"/>
      <c r="T26" s="161"/>
      <c r="U26" s="161"/>
      <c r="V26" s="161"/>
      <c r="W26" s="161"/>
      <c r="X26" s="161"/>
      <c r="Y26" s="161"/>
      <c r="Z26" s="161"/>
      <c r="AA26" s="161"/>
      <c r="AB26" s="161"/>
      <c r="AC26" s="161"/>
    </row>
    <row r="27" spans="1:29" ht="14.25" customHeight="1">
      <c r="A27" s="175" t="s">
        <v>828</v>
      </c>
      <c r="B27" s="158" t="s">
        <v>829</v>
      </c>
      <c r="C27" s="158" t="s">
        <v>830</v>
      </c>
      <c r="D27" s="158"/>
      <c r="E27" s="158" t="s">
        <v>831</v>
      </c>
      <c r="F27" s="158" t="s">
        <v>832</v>
      </c>
      <c r="G27" s="162" t="s">
        <v>833</v>
      </c>
      <c r="H27" s="161"/>
      <c r="I27" s="161"/>
      <c r="J27" s="161"/>
      <c r="K27" s="161"/>
      <c r="L27" s="161"/>
      <c r="M27" s="161"/>
      <c r="N27" s="161"/>
      <c r="O27" s="161"/>
      <c r="P27" s="161"/>
      <c r="Q27" s="161"/>
      <c r="R27" s="161"/>
      <c r="S27" s="161"/>
      <c r="T27" s="161"/>
      <c r="U27" s="161"/>
      <c r="V27" s="161"/>
      <c r="W27" s="161"/>
      <c r="X27" s="161"/>
      <c r="Y27" s="161"/>
      <c r="Z27" s="161"/>
      <c r="AA27" s="161"/>
      <c r="AB27" s="161"/>
      <c r="AC27" s="161"/>
    </row>
    <row r="28" spans="1:29" ht="14.25" customHeight="1">
      <c r="A28" s="24" t="s">
        <v>951</v>
      </c>
      <c r="B28" s="21" t="s">
        <v>952</v>
      </c>
      <c r="C28" s="21" t="s">
        <v>953</v>
      </c>
      <c r="D28" s="21" t="s">
        <v>954</v>
      </c>
      <c r="E28" s="21" t="s">
        <v>955</v>
      </c>
      <c r="F28" s="21" t="s">
        <v>956</v>
      </c>
      <c r="G28" s="25" t="s">
        <v>957</v>
      </c>
      <c r="H28" s="161"/>
      <c r="I28" s="161"/>
      <c r="J28" s="161"/>
      <c r="K28" s="161"/>
      <c r="L28" s="161"/>
      <c r="M28" s="161"/>
      <c r="N28" s="161"/>
      <c r="O28" s="161"/>
      <c r="P28" s="161"/>
      <c r="Q28" s="161"/>
      <c r="R28" s="161"/>
      <c r="S28" s="161"/>
      <c r="T28" s="161"/>
      <c r="U28" s="161"/>
      <c r="V28" s="161"/>
      <c r="W28" s="161"/>
      <c r="X28" s="161"/>
      <c r="Y28" s="161"/>
      <c r="Z28" s="161"/>
      <c r="AA28" s="161"/>
      <c r="AB28" s="161"/>
      <c r="AC28" s="161"/>
    </row>
    <row r="29" spans="1:29" ht="14.25" customHeight="1">
      <c r="A29" s="156" t="s">
        <v>940</v>
      </c>
      <c r="B29" s="158" t="s">
        <v>941</v>
      </c>
      <c r="C29" s="158" t="s">
        <v>929</v>
      </c>
      <c r="D29" s="158" t="s">
        <v>942</v>
      </c>
      <c r="E29" s="158" t="s">
        <v>942</v>
      </c>
      <c r="F29" s="158" t="s">
        <v>943</v>
      </c>
      <c r="G29" s="162" t="s">
        <v>944</v>
      </c>
      <c r="H29" s="161"/>
      <c r="I29" s="161"/>
      <c r="J29" s="161"/>
      <c r="K29" s="161"/>
      <c r="L29" s="161"/>
      <c r="M29" s="161"/>
      <c r="N29" s="161"/>
      <c r="O29" s="161"/>
      <c r="P29" s="161"/>
      <c r="Q29" s="161"/>
      <c r="R29" s="161"/>
      <c r="S29" s="161"/>
      <c r="T29" s="161"/>
      <c r="U29" s="161"/>
      <c r="V29" s="161"/>
      <c r="W29" s="161"/>
      <c r="X29" s="161"/>
      <c r="Y29" s="161"/>
      <c r="Z29" s="161"/>
      <c r="AA29" s="161"/>
      <c r="AB29" s="161"/>
      <c r="AC29" s="161"/>
    </row>
    <row r="30" spans="1:29" ht="14.25" customHeight="1">
      <c r="A30" s="24" t="s">
        <v>927</v>
      </c>
      <c r="B30" s="21" t="s">
        <v>928</v>
      </c>
      <c r="C30" s="51" t="s">
        <v>929</v>
      </c>
      <c r="D30" s="21" t="s">
        <v>930</v>
      </c>
      <c r="E30" s="21" t="s">
        <v>931</v>
      </c>
      <c r="F30" s="21" t="s">
        <v>932</v>
      </c>
      <c r="G30" s="25" t="s">
        <v>933</v>
      </c>
      <c r="H30" s="161"/>
      <c r="I30" s="161"/>
      <c r="J30" s="161"/>
      <c r="K30" s="161"/>
      <c r="L30" s="161"/>
      <c r="M30" s="161"/>
      <c r="N30" s="161"/>
      <c r="O30" s="161"/>
      <c r="P30" s="161"/>
      <c r="Q30" s="161"/>
      <c r="R30" s="161"/>
      <c r="S30" s="161"/>
      <c r="T30" s="161"/>
      <c r="U30" s="161"/>
      <c r="V30" s="161"/>
      <c r="W30" s="161"/>
      <c r="X30" s="161"/>
      <c r="Y30" s="161"/>
      <c r="Z30" s="161"/>
      <c r="AA30" s="161"/>
      <c r="AB30" s="161"/>
      <c r="AC30" s="161"/>
    </row>
    <row r="31" spans="1:29" ht="244.5" customHeight="1">
      <c r="A31" s="156" t="s">
        <v>934</v>
      </c>
      <c r="B31" s="158" t="s">
        <v>935</v>
      </c>
      <c r="C31" s="179" t="s">
        <v>929</v>
      </c>
      <c r="D31" s="158" t="s">
        <v>936</v>
      </c>
      <c r="E31" s="158" t="s">
        <v>937</v>
      </c>
      <c r="F31" s="158" t="s">
        <v>938</v>
      </c>
      <c r="G31" s="162" t="s">
        <v>939</v>
      </c>
      <c r="H31" s="161"/>
      <c r="I31" s="161"/>
      <c r="J31" s="161"/>
      <c r="K31" s="161"/>
      <c r="L31" s="161"/>
      <c r="M31" s="161"/>
      <c r="N31" s="161"/>
      <c r="O31" s="161"/>
      <c r="P31" s="161"/>
      <c r="Q31" s="161"/>
      <c r="R31" s="161"/>
      <c r="S31" s="161"/>
      <c r="T31" s="161"/>
      <c r="U31" s="161"/>
      <c r="V31" s="161"/>
      <c r="W31" s="161"/>
      <c r="X31" s="161"/>
      <c r="Y31" s="161"/>
      <c r="Z31" s="161"/>
      <c r="AA31" s="161"/>
      <c r="AB31" s="161"/>
      <c r="AC31" s="161"/>
    </row>
    <row r="32" spans="1:29" ht="14.25" customHeight="1">
      <c r="A32" s="24" t="s">
        <v>914</v>
      </c>
      <c r="B32" s="21" t="s">
        <v>915</v>
      </c>
      <c r="C32" s="21" t="s">
        <v>916</v>
      </c>
      <c r="D32" s="21" t="s">
        <v>917</v>
      </c>
      <c r="E32" s="80" t="s">
        <v>918</v>
      </c>
      <c r="F32" s="80" t="s">
        <v>919</v>
      </c>
      <c r="G32" s="25" t="s">
        <v>920</v>
      </c>
      <c r="H32" s="161"/>
      <c r="I32" s="161"/>
      <c r="J32" s="161"/>
      <c r="K32" s="161"/>
      <c r="L32" s="161"/>
      <c r="M32" s="161"/>
      <c r="N32" s="161"/>
      <c r="O32" s="161"/>
      <c r="P32" s="161"/>
      <c r="Q32" s="161"/>
      <c r="R32" s="161"/>
      <c r="S32" s="161"/>
      <c r="T32" s="161"/>
      <c r="U32" s="161"/>
      <c r="V32" s="161"/>
      <c r="W32" s="161"/>
      <c r="X32" s="161"/>
      <c r="Y32" s="161"/>
      <c r="Z32" s="161"/>
      <c r="AA32" s="161"/>
      <c r="AB32" s="161"/>
      <c r="AC32" s="161"/>
    </row>
    <row r="33" spans="1:29" ht="285" customHeight="1">
      <c r="A33" s="156" t="s">
        <v>1026</v>
      </c>
      <c r="B33" s="158" t="s">
        <v>1027</v>
      </c>
      <c r="C33" s="158" t="s">
        <v>1028</v>
      </c>
      <c r="D33" s="158" t="s">
        <v>1029</v>
      </c>
      <c r="E33" s="158" t="s">
        <v>1030</v>
      </c>
      <c r="F33" s="158" t="s">
        <v>1031</v>
      </c>
      <c r="G33" s="162" t="s">
        <v>1032</v>
      </c>
      <c r="H33" s="161"/>
      <c r="I33" s="161"/>
      <c r="J33" s="161"/>
      <c r="K33" s="161"/>
      <c r="L33" s="161"/>
      <c r="M33" s="161"/>
      <c r="N33" s="161"/>
      <c r="O33" s="161"/>
      <c r="P33" s="161"/>
      <c r="Q33" s="161"/>
      <c r="R33" s="161"/>
      <c r="S33" s="161"/>
      <c r="T33" s="161"/>
      <c r="U33" s="161"/>
      <c r="V33" s="161"/>
      <c r="W33" s="161"/>
      <c r="X33" s="161"/>
      <c r="Y33" s="161"/>
      <c r="Z33" s="161"/>
      <c r="AA33" s="161"/>
      <c r="AB33" s="161"/>
      <c r="AC33" s="161"/>
    </row>
    <row r="34" spans="1:29" ht="214.5" customHeight="1">
      <c r="A34" s="19" t="s">
        <v>886</v>
      </c>
      <c r="B34" s="29" t="s">
        <v>887</v>
      </c>
      <c r="C34" s="29" t="s">
        <v>888</v>
      </c>
      <c r="D34" s="29" t="s">
        <v>889</v>
      </c>
      <c r="E34" s="77"/>
      <c r="F34" s="29" t="s">
        <v>890</v>
      </c>
      <c r="G34" s="34" t="s">
        <v>891</v>
      </c>
      <c r="H34" s="76"/>
      <c r="I34" s="76"/>
      <c r="J34" s="76"/>
      <c r="K34" s="76"/>
      <c r="L34" s="76"/>
      <c r="M34" s="76"/>
      <c r="N34" s="76"/>
      <c r="O34" s="76"/>
      <c r="P34" s="76"/>
      <c r="Q34" s="76"/>
      <c r="R34" s="76"/>
      <c r="S34" s="76"/>
      <c r="T34" s="76"/>
      <c r="U34" s="76"/>
      <c r="V34" s="76"/>
      <c r="W34" s="76"/>
      <c r="X34" s="76"/>
      <c r="Y34" s="76"/>
      <c r="Z34" s="76"/>
      <c r="AA34" s="76"/>
      <c r="AB34" s="76"/>
      <c r="AC34" s="76"/>
    </row>
    <row r="35" spans="1:29" ht="409.5" customHeight="1">
      <c r="A35" s="156" t="s">
        <v>1170</v>
      </c>
      <c r="B35" s="174" t="s">
        <v>1171</v>
      </c>
      <c r="C35" s="158" t="s">
        <v>1172</v>
      </c>
      <c r="D35" s="158"/>
      <c r="E35" s="180" t="s">
        <v>1173</v>
      </c>
      <c r="F35" s="158" t="s">
        <v>1174</v>
      </c>
      <c r="G35" s="162" t="s">
        <v>1175</v>
      </c>
      <c r="H35" s="161"/>
      <c r="I35" s="161"/>
      <c r="J35" s="161"/>
      <c r="K35" s="161"/>
      <c r="L35" s="161"/>
      <c r="M35" s="161"/>
      <c r="N35" s="161"/>
      <c r="O35" s="161"/>
      <c r="P35" s="161"/>
      <c r="Q35" s="161"/>
      <c r="R35" s="161"/>
      <c r="S35" s="161"/>
      <c r="T35" s="161"/>
      <c r="U35" s="161"/>
      <c r="V35" s="161"/>
      <c r="W35" s="161"/>
      <c r="X35" s="161"/>
      <c r="Y35" s="161"/>
      <c r="Z35" s="161"/>
      <c r="AA35" s="161"/>
      <c r="AB35" s="161"/>
      <c r="AC35" s="161"/>
    </row>
    <row r="36" spans="1:29" ht="183" customHeight="1">
      <c r="A36" s="26" t="s">
        <v>1188</v>
      </c>
      <c r="B36" s="89" t="s">
        <v>1189</v>
      </c>
      <c r="C36" s="89" t="s">
        <v>1190</v>
      </c>
      <c r="D36" s="21"/>
      <c r="E36" s="21"/>
      <c r="F36" s="21" t="s">
        <v>1121</v>
      </c>
      <c r="G36" s="25" t="s">
        <v>1191</v>
      </c>
      <c r="H36" s="161"/>
      <c r="I36" s="181"/>
      <c r="J36" s="161"/>
      <c r="K36" s="161"/>
      <c r="L36" s="161"/>
      <c r="M36" s="161"/>
      <c r="N36" s="161"/>
      <c r="O36" s="161"/>
      <c r="P36" s="161"/>
      <c r="Q36" s="161"/>
      <c r="R36" s="161"/>
      <c r="S36" s="161"/>
      <c r="T36" s="161"/>
      <c r="U36" s="161"/>
      <c r="V36" s="161"/>
      <c r="W36" s="161"/>
      <c r="X36" s="161"/>
      <c r="Y36" s="161"/>
      <c r="Z36" s="161"/>
      <c r="AA36" s="161"/>
      <c r="AB36" s="161"/>
      <c r="AC36" s="161"/>
    </row>
    <row r="37" spans="1:29" ht="285.75" customHeight="1">
      <c r="A37" s="156" t="s">
        <v>1224</v>
      </c>
      <c r="B37" s="158" t="s">
        <v>1225</v>
      </c>
      <c r="C37" s="158"/>
      <c r="D37" s="158"/>
      <c r="E37" s="158" t="s">
        <v>1226</v>
      </c>
      <c r="F37" s="158" t="s">
        <v>645</v>
      </c>
      <c r="G37" s="159" t="s">
        <v>1227</v>
      </c>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403.5" customHeight="1">
      <c r="A38" s="24" t="s">
        <v>1259</v>
      </c>
      <c r="B38" s="40" t="s">
        <v>1260</v>
      </c>
      <c r="C38" s="21"/>
      <c r="D38" s="21"/>
      <c r="E38" s="21" t="s">
        <v>1261</v>
      </c>
      <c r="F38" s="21" t="s">
        <v>645</v>
      </c>
      <c r="G38" s="25" t="s">
        <v>1262</v>
      </c>
      <c r="H38" s="152"/>
      <c r="I38" s="161"/>
      <c r="J38" s="161"/>
      <c r="K38" s="161"/>
      <c r="L38" s="161"/>
      <c r="M38" s="161"/>
      <c r="N38" s="161"/>
      <c r="O38" s="161"/>
      <c r="P38" s="161"/>
      <c r="Q38" s="161"/>
      <c r="R38" s="161"/>
      <c r="S38" s="161"/>
      <c r="T38" s="161"/>
      <c r="U38" s="161"/>
      <c r="V38" s="161"/>
      <c r="W38" s="161"/>
      <c r="X38" s="161"/>
      <c r="Y38" s="161"/>
      <c r="Z38" s="161"/>
      <c r="AA38" s="161"/>
      <c r="AB38" s="161"/>
      <c r="AC38" s="161"/>
    </row>
    <row r="39" spans="1:29" ht="408.75" customHeight="1">
      <c r="A39" s="156" t="s">
        <v>1276</v>
      </c>
      <c r="B39" s="158" t="s">
        <v>1277</v>
      </c>
      <c r="C39" s="179" t="s">
        <v>1278</v>
      </c>
      <c r="D39" s="158"/>
      <c r="E39" s="158" t="s">
        <v>1279</v>
      </c>
      <c r="F39" s="158" t="s">
        <v>339</v>
      </c>
      <c r="G39" s="159" t="s">
        <v>1280</v>
      </c>
      <c r="H39" s="161"/>
      <c r="I39" s="161"/>
      <c r="J39" s="161"/>
      <c r="K39" s="161"/>
      <c r="L39" s="161"/>
      <c r="M39" s="161"/>
      <c r="N39" s="161"/>
      <c r="O39" s="161"/>
      <c r="P39" s="161"/>
      <c r="Q39" s="161"/>
      <c r="R39" s="161"/>
      <c r="S39" s="161"/>
      <c r="T39" s="161"/>
      <c r="U39" s="161"/>
      <c r="V39" s="161"/>
      <c r="W39" s="161"/>
      <c r="X39" s="161"/>
      <c r="Y39" s="161"/>
      <c r="Z39" s="161"/>
      <c r="AA39" s="161"/>
      <c r="AB39" s="161"/>
      <c r="AC39" s="161"/>
    </row>
    <row r="40" spans="1:29" ht="14.25" customHeight="1">
      <c r="A40" s="24" t="s">
        <v>1310</v>
      </c>
      <c r="B40" s="21" t="s">
        <v>1311</v>
      </c>
      <c r="C40" s="21"/>
      <c r="D40" s="21" t="s">
        <v>1312</v>
      </c>
      <c r="E40" s="21"/>
      <c r="F40" s="21" t="s">
        <v>1313</v>
      </c>
      <c r="G40" s="25" t="s">
        <v>1314</v>
      </c>
      <c r="H40" s="161"/>
      <c r="I40" s="161"/>
      <c r="J40" s="161"/>
      <c r="K40" s="161"/>
      <c r="L40" s="161"/>
      <c r="M40" s="161"/>
      <c r="N40" s="161"/>
      <c r="O40" s="161"/>
      <c r="P40" s="161"/>
      <c r="Q40" s="161"/>
      <c r="R40" s="161"/>
      <c r="S40" s="161"/>
      <c r="T40" s="161"/>
      <c r="U40" s="161"/>
      <c r="V40" s="161"/>
      <c r="W40" s="161"/>
      <c r="X40" s="161"/>
      <c r="Y40" s="161"/>
      <c r="Z40" s="161"/>
      <c r="AA40" s="161"/>
      <c r="AB40" s="161"/>
      <c r="AC40" s="161"/>
    </row>
    <row r="41" spans="1:29" ht="409.5">
      <c r="A41" s="177" t="s">
        <v>1315</v>
      </c>
      <c r="B41" s="171" t="s">
        <v>1316</v>
      </c>
      <c r="C41" s="171" t="s">
        <v>1317</v>
      </c>
      <c r="D41" s="171" t="s">
        <v>1318</v>
      </c>
      <c r="E41" s="169" t="s">
        <v>2531</v>
      </c>
      <c r="F41" s="171" t="s">
        <v>1320</v>
      </c>
      <c r="G41" s="173" t="s">
        <v>2532</v>
      </c>
      <c r="H41" s="182"/>
      <c r="I41" s="182"/>
      <c r="J41" s="182"/>
      <c r="K41" s="182"/>
      <c r="L41" s="182"/>
      <c r="M41" s="182"/>
      <c r="N41" s="182"/>
      <c r="O41" s="182"/>
      <c r="P41" s="182"/>
      <c r="Q41" s="182"/>
      <c r="R41" s="182"/>
      <c r="S41" s="182"/>
      <c r="T41" s="182"/>
      <c r="U41" s="182"/>
      <c r="V41" s="182"/>
      <c r="W41" s="182"/>
      <c r="X41" s="182"/>
      <c r="Y41" s="182"/>
      <c r="Z41" s="182"/>
      <c r="AA41" s="182"/>
      <c r="AB41" s="182"/>
      <c r="AC41" s="182"/>
    </row>
    <row r="42" spans="1:29" ht="408.75" customHeight="1">
      <c r="A42" s="24" t="s">
        <v>1327</v>
      </c>
      <c r="B42" s="21" t="s">
        <v>1328</v>
      </c>
      <c r="C42" s="21" t="s">
        <v>1329</v>
      </c>
      <c r="D42" s="21" t="s">
        <v>1330</v>
      </c>
      <c r="E42" s="21" t="s">
        <v>1331</v>
      </c>
      <c r="F42" s="21" t="s">
        <v>1332</v>
      </c>
      <c r="G42" s="25" t="s">
        <v>1333</v>
      </c>
      <c r="H42" s="161"/>
      <c r="I42" s="161"/>
      <c r="J42" s="161"/>
      <c r="K42" s="161"/>
      <c r="L42" s="161"/>
      <c r="M42" s="161"/>
      <c r="N42" s="161"/>
      <c r="O42" s="161"/>
      <c r="P42" s="161"/>
      <c r="Q42" s="161"/>
      <c r="R42" s="161"/>
      <c r="S42" s="161"/>
      <c r="T42" s="161"/>
      <c r="U42" s="161"/>
      <c r="V42" s="161"/>
      <c r="W42" s="161"/>
      <c r="X42" s="161"/>
      <c r="Y42" s="161"/>
      <c r="Z42" s="161"/>
      <c r="AA42" s="161"/>
      <c r="AB42" s="161"/>
      <c r="AC42" s="161"/>
    </row>
    <row r="43" spans="1:29" ht="114" customHeight="1">
      <c r="A43" s="156" t="s">
        <v>1352</v>
      </c>
      <c r="B43" s="183" t="s">
        <v>1353</v>
      </c>
      <c r="C43" s="183" t="s">
        <v>1354</v>
      </c>
      <c r="D43" s="183" t="s">
        <v>1355</v>
      </c>
      <c r="E43" s="158" t="s">
        <v>1356</v>
      </c>
      <c r="F43" s="158" t="s">
        <v>1357</v>
      </c>
      <c r="G43" s="159" t="s">
        <v>1358</v>
      </c>
      <c r="H43" s="161"/>
      <c r="I43" s="161"/>
      <c r="J43" s="161"/>
      <c r="K43" s="161"/>
      <c r="L43" s="161"/>
      <c r="M43" s="161"/>
      <c r="N43" s="161"/>
      <c r="O43" s="161"/>
      <c r="P43" s="161"/>
      <c r="Q43" s="161"/>
      <c r="R43" s="161"/>
      <c r="S43" s="161"/>
      <c r="T43" s="161"/>
      <c r="U43" s="161"/>
      <c r="V43" s="161"/>
      <c r="W43" s="161"/>
      <c r="X43" s="161"/>
      <c r="Y43" s="161"/>
      <c r="Z43" s="161"/>
      <c r="AA43" s="161"/>
      <c r="AB43" s="161"/>
      <c r="AC43" s="161"/>
    </row>
    <row r="44" spans="1:29" ht="14.25" customHeight="1">
      <c r="A44" s="104" t="s">
        <v>1481</v>
      </c>
      <c r="B44" s="105" t="s">
        <v>1482</v>
      </c>
      <c r="C44" s="106" t="s">
        <v>1483</v>
      </c>
      <c r="D44" s="106" t="s">
        <v>2533</v>
      </c>
      <c r="E44" s="106" t="s">
        <v>1485</v>
      </c>
      <c r="F44" s="106" t="s">
        <v>1486</v>
      </c>
      <c r="G44" s="107" t="s">
        <v>1487</v>
      </c>
      <c r="H44" s="108"/>
      <c r="I44" s="108"/>
      <c r="J44" s="108"/>
      <c r="K44" s="108"/>
      <c r="L44" s="108"/>
      <c r="M44" s="108"/>
      <c r="N44" s="108"/>
      <c r="O44" s="108"/>
      <c r="P44" s="108"/>
      <c r="Q44" s="108"/>
      <c r="R44" s="108"/>
      <c r="S44" s="108"/>
      <c r="T44" s="108"/>
      <c r="U44" s="108"/>
      <c r="V44" s="108"/>
      <c r="W44" s="108"/>
      <c r="X44" s="108"/>
      <c r="Y44" s="108"/>
      <c r="Z44" s="108"/>
      <c r="AA44" s="108"/>
      <c r="AB44" s="108"/>
      <c r="AC44" s="108"/>
    </row>
    <row r="45" spans="1:29" ht="409.5" customHeight="1">
      <c r="A45" s="19" t="s">
        <v>2309</v>
      </c>
      <c r="B45" s="29" t="s">
        <v>2310</v>
      </c>
      <c r="C45" s="29" t="s">
        <v>2534</v>
      </c>
      <c r="D45" s="29" t="s">
        <v>2312</v>
      </c>
      <c r="E45" s="29" t="s">
        <v>2313</v>
      </c>
      <c r="F45" s="21"/>
      <c r="G45" s="55" t="s">
        <v>2314</v>
      </c>
      <c r="H45" s="9"/>
      <c r="I45" s="9"/>
      <c r="J45" s="9"/>
      <c r="K45" s="9"/>
      <c r="L45" s="9"/>
      <c r="M45" s="9"/>
      <c r="N45" s="9"/>
      <c r="O45" s="9"/>
      <c r="P45" s="9"/>
      <c r="Q45" s="9"/>
      <c r="R45" s="9"/>
      <c r="S45" s="9"/>
      <c r="T45" s="9"/>
      <c r="U45" s="9"/>
      <c r="V45" s="9"/>
      <c r="W45" s="9"/>
      <c r="X45" s="9"/>
      <c r="Y45" s="9"/>
      <c r="Z45" s="9"/>
      <c r="AA45" s="9"/>
      <c r="AB45" s="9"/>
      <c r="AC45" s="9"/>
    </row>
    <row r="46" spans="1:29" ht="319">
      <c r="A46" s="19" t="s">
        <v>2100</v>
      </c>
      <c r="B46" s="29" t="s">
        <v>2101</v>
      </c>
      <c r="C46" s="29" t="s">
        <v>2102</v>
      </c>
      <c r="D46" s="29" t="s">
        <v>2103</v>
      </c>
      <c r="E46" s="29" t="s">
        <v>2104</v>
      </c>
      <c r="F46" s="29" t="s">
        <v>2105</v>
      </c>
      <c r="G46" s="30" t="s">
        <v>2106</v>
      </c>
      <c r="H46" s="161"/>
      <c r="I46" s="161"/>
      <c r="J46" s="161"/>
      <c r="K46" s="161"/>
      <c r="L46" s="161"/>
      <c r="M46" s="161"/>
      <c r="N46" s="161"/>
      <c r="O46" s="161"/>
      <c r="P46" s="161"/>
      <c r="Q46" s="161"/>
      <c r="R46" s="161"/>
      <c r="S46" s="161"/>
      <c r="T46" s="161"/>
      <c r="U46" s="161"/>
      <c r="V46" s="161"/>
      <c r="W46" s="161"/>
      <c r="X46" s="161"/>
      <c r="Y46" s="161"/>
      <c r="Z46" s="161"/>
      <c r="AA46" s="161"/>
      <c r="AB46" s="161"/>
      <c r="AC46" s="161"/>
    </row>
    <row r="47" spans="1:29" ht="270.75" customHeight="1">
      <c r="A47" s="156" t="s">
        <v>1373</v>
      </c>
      <c r="B47" s="158" t="s">
        <v>1374</v>
      </c>
      <c r="C47" s="158" t="s">
        <v>1375</v>
      </c>
      <c r="D47" s="158" t="s">
        <v>1376</v>
      </c>
      <c r="E47" s="158" t="s">
        <v>1377</v>
      </c>
      <c r="F47" s="158" t="s">
        <v>1378</v>
      </c>
      <c r="G47" s="184" t="s">
        <v>1379</v>
      </c>
      <c r="H47" s="181"/>
      <c r="I47" s="161"/>
      <c r="J47" s="161"/>
      <c r="K47" s="161"/>
      <c r="L47" s="161"/>
      <c r="M47" s="161"/>
      <c r="N47" s="161"/>
      <c r="O47" s="161"/>
      <c r="P47" s="161"/>
      <c r="Q47" s="161"/>
      <c r="R47" s="161"/>
      <c r="S47" s="161"/>
      <c r="T47" s="161"/>
      <c r="U47" s="161"/>
      <c r="V47" s="161"/>
      <c r="W47" s="161"/>
      <c r="X47" s="161"/>
      <c r="Y47" s="161"/>
      <c r="Z47" s="161"/>
      <c r="AA47" s="161"/>
      <c r="AB47" s="161"/>
      <c r="AC47" s="161"/>
    </row>
    <row r="48" spans="1:29" ht="14.25" customHeight="1">
      <c r="A48" s="24" t="s">
        <v>2148</v>
      </c>
      <c r="B48" s="21" t="s">
        <v>2149</v>
      </c>
      <c r="C48" s="21" t="s">
        <v>2150</v>
      </c>
      <c r="D48" s="21" t="s">
        <v>2151</v>
      </c>
      <c r="E48" s="21" t="s">
        <v>2151</v>
      </c>
      <c r="F48" s="21" t="s">
        <v>2151</v>
      </c>
      <c r="G48" s="25" t="s">
        <v>2152</v>
      </c>
      <c r="H48" s="161"/>
      <c r="I48" s="161"/>
      <c r="J48" s="161"/>
      <c r="K48" s="161"/>
      <c r="L48" s="161"/>
      <c r="M48" s="161"/>
      <c r="N48" s="161"/>
      <c r="O48" s="161"/>
      <c r="P48" s="161"/>
      <c r="Q48" s="161"/>
      <c r="R48" s="161"/>
      <c r="S48" s="161"/>
      <c r="T48" s="161"/>
      <c r="U48" s="161"/>
      <c r="V48" s="161"/>
      <c r="W48" s="161"/>
      <c r="X48" s="161"/>
      <c r="Y48" s="161"/>
      <c r="Z48" s="161"/>
      <c r="AA48" s="161"/>
      <c r="AB48" s="161"/>
      <c r="AC48" s="161"/>
    </row>
    <row r="49" spans="1:29" ht="270.75" customHeight="1">
      <c r="A49" s="156" t="s">
        <v>1373</v>
      </c>
      <c r="B49" s="158" t="s">
        <v>1374</v>
      </c>
      <c r="C49" s="158" t="s">
        <v>1375</v>
      </c>
      <c r="D49" s="158" t="s">
        <v>1376</v>
      </c>
      <c r="E49" s="158" t="s">
        <v>1377</v>
      </c>
      <c r="F49" s="158" t="s">
        <v>2535</v>
      </c>
      <c r="G49" s="184" t="s">
        <v>1379</v>
      </c>
      <c r="H49" s="181"/>
      <c r="I49" s="161"/>
      <c r="J49" s="161"/>
      <c r="K49" s="161"/>
      <c r="L49" s="161"/>
      <c r="M49" s="161"/>
      <c r="N49" s="161"/>
      <c r="O49" s="161"/>
      <c r="P49" s="161"/>
      <c r="Q49" s="161"/>
      <c r="R49" s="161"/>
      <c r="S49" s="161"/>
      <c r="T49" s="161"/>
      <c r="U49" s="161"/>
      <c r="V49" s="161"/>
      <c r="W49" s="161"/>
      <c r="X49" s="161"/>
      <c r="Y49" s="161"/>
      <c r="Z49" s="161"/>
      <c r="AA49" s="161"/>
      <c r="AB49" s="161"/>
      <c r="AC49" s="161"/>
    </row>
    <row r="50" spans="1:29" ht="239.25" customHeight="1">
      <c r="A50" s="24" t="s">
        <v>1930</v>
      </c>
      <c r="B50" s="21" t="s">
        <v>1931</v>
      </c>
      <c r="C50" s="21" t="s">
        <v>1931</v>
      </c>
      <c r="D50" s="21" t="s">
        <v>1931</v>
      </c>
      <c r="E50" s="21" t="s">
        <v>1931</v>
      </c>
      <c r="F50" s="21" t="s">
        <v>1931</v>
      </c>
      <c r="G50" s="65" t="s">
        <v>1931</v>
      </c>
      <c r="H50" s="161"/>
      <c r="I50" s="161"/>
      <c r="J50" s="161"/>
      <c r="K50" s="161"/>
      <c r="L50" s="161"/>
      <c r="M50" s="161"/>
      <c r="N50" s="161"/>
      <c r="O50" s="161"/>
      <c r="P50" s="161"/>
      <c r="Q50" s="161"/>
      <c r="R50" s="161"/>
      <c r="S50" s="161"/>
      <c r="T50" s="161"/>
      <c r="U50" s="161"/>
      <c r="V50" s="161"/>
      <c r="W50" s="161"/>
      <c r="X50" s="161"/>
      <c r="Y50" s="161"/>
      <c r="Z50" s="161"/>
      <c r="AA50" s="161"/>
      <c r="AB50" s="161"/>
      <c r="AC50" s="161"/>
    </row>
    <row r="51" spans="1:29" ht="401.25" customHeight="1">
      <c r="A51" s="156" t="s">
        <v>1932</v>
      </c>
      <c r="B51" s="158" t="s">
        <v>1933</v>
      </c>
      <c r="C51" s="158" t="s">
        <v>1934</v>
      </c>
      <c r="D51" s="158" t="s">
        <v>1935</v>
      </c>
      <c r="E51" s="171" t="s">
        <v>2536</v>
      </c>
      <c r="F51" s="158" t="s">
        <v>1937</v>
      </c>
      <c r="G51" s="176" t="s">
        <v>1938</v>
      </c>
      <c r="H51" s="161"/>
      <c r="I51" s="161"/>
      <c r="J51" s="161"/>
      <c r="K51" s="161"/>
      <c r="L51" s="161"/>
      <c r="M51" s="161"/>
      <c r="N51" s="161"/>
      <c r="O51" s="161"/>
      <c r="P51" s="161"/>
      <c r="Q51" s="161"/>
      <c r="R51" s="161"/>
      <c r="S51" s="161"/>
      <c r="T51" s="161"/>
      <c r="U51" s="161"/>
      <c r="V51" s="161"/>
      <c r="W51" s="161"/>
      <c r="X51" s="161"/>
      <c r="Y51" s="161"/>
      <c r="Z51" s="161"/>
      <c r="AA51" s="161"/>
      <c r="AB51" s="161"/>
      <c r="AC51" s="161"/>
    </row>
    <row r="52" spans="1:29" ht="270.75" customHeight="1">
      <c r="A52" s="145" t="s">
        <v>2386</v>
      </c>
      <c r="B52" s="143" t="s">
        <v>2387</v>
      </c>
      <c r="C52" s="29" t="s">
        <v>2388</v>
      </c>
      <c r="D52" s="29" t="s">
        <v>2389</v>
      </c>
      <c r="E52" s="29" t="s">
        <v>2390</v>
      </c>
      <c r="F52" s="29" t="s">
        <v>2391</v>
      </c>
      <c r="G52" s="94" t="str">
        <f>HYPERLINK(" https://www.ville.sainte-julie.qc.ca/uploads/html_content/Publications/SJ021_Politique_culturelle_programme_subvention_criteres.pdf"," https://www.ville.sainte-julie.qc.ca/uploads/html_content/Publications/SJ021_Politique_culturelle_programme_subvention_criteres.pdf")</f>
        <v xml:space="preserve"> https://www.ville.sainte-julie.qc.ca/uploads/html_content/Publications/SJ021_Politique_culturelle_programme_subvention_criteres.pdf</v>
      </c>
      <c r="H52" s="185"/>
      <c r="I52" s="185"/>
      <c r="J52" s="185"/>
      <c r="K52" s="185"/>
      <c r="L52" s="185"/>
      <c r="M52" s="185"/>
      <c r="N52" s="185"/>
      <c r="O52" s="185"/>
      <c r="P52" s="185"/>
      <c r="Q52" s="185"/>
      <c r="R52" s="185"/>
      <c r="S52" s="185"/>
      <c r="T52" s="185"/>
      <c r="U52" s="185"/>
      <c r="V52" s="185"/>
      <c r="W52" s="185"/>
      <c r="X52" s="185"/>
      <c r="Y52" s="185"/>
      <c r="Z52" s="185"/>
      <c r="AA52" s="185"/>
      <c r="AB52" s="185"/>
      <c r="AC52" s="185"/>
    </row>
    <row r="53" spans="1:29" ht="270.75" customHeight="1">
      <c r="A53" s="156" t="s">
        <v>2398</v>
      </c>
      <c r="B53" s="158" t="s">
        <v>2399</v>
      </c>
      <c r="C53" s="158" t="s">
        <v>2400</v>
      </c>
      <c r="D53" s="158"/>
      <c r="E53" s="158"/>
      <c r="F53" s="158" t="s">
        <v>2401</v>
      </c>
      <c r="G53" s="162" t="s">
        <v>2402</v>
      </c>
      <c r="H53" s="185"/>
      <c r="I53" s="185"/>
      <c r="J53" s="185"/>
      <c r="K53" s="185"/>
      <c r="L53" s="185"/>
      <c r="M53" s="185"/>
      <c r="N53" s="185"/>
      <c r="O53" s="185"/>
      <c r="P53" s="185"/>
      <c r="Q53" s="185"/>
      <c r="R53" s="185"/>
      <c r="S53" s="185"/>
      <c r="T53" s="185"/>
      <c r="U53" s="185"/>
      <c r="V53" s="185"/>
      <c r="W53" s="185"/>
      <c r="X53" s="185"/>
      <c r="Y53" s="185"/>
      <c r="Z53" s="185"/>
      <c r="AA53" s="185"/>
      <c r="AB53" s="185"/>
      <c r="AC53" s="185"/>
    </row>
    <row r="54" spans="1:29" ht="270.75" customHeight="1">
      <c r="A54" s="19" t="s">
        <v>2403</v>
      </c>
      <c r="B54" s="29" t="s">
        <v>2404</v>
      </c>
      <c r="C54" s="29" t="s">
        <v>2331</v>
      </c>
      <c r="D54" s="29" t="s">
        <v>2405</v>
      </c>
      <c r="E54" s="21"/>
      <c r="F54" s="186" t="s">
        <v>2406</v>
      </c>
      <c r="G54" s="30" t="s">
        <v>2407</v>
      </c>
      <c r="H54" s="185"/>
      <c r="I54" s="185"/>
      <c r="J54" s="185"/>
      <c r="K54" s="185"/>
      <c r="L54" s="185"/>
      <c r="M54" s="185"/>
      <c r="N54" s="185"/>
      <c r="O54" s="185"/>
      <c r="P54" s="185"/>
      <c r="Q54" s="185"/>
      <c r="R54" s="185"/>
      <c r="S54" s="185"/>
      <c r="T54" s="185"/>
      <c r="U54" s="185"/>
      <c r="V54" s="185"/>
      <c r="W54" s="185"/>
      <c r="X54" s="185"/>
      <c r="Y54" s="185"/>
      <c r="Z54" s="185"/>
      <c r="AA54" s="185"/>
      <c r="AB54" s="185"/>
      <c r="AC54" s="185"/>
    </row>
    <row r="55" spans="1:29" ht="14.25" customHeight="1">
      <c r="A55" s="187" t="s">
        <v>2537</v>
      </c>
      <c r="B55" s="188" t="s">
        <v>2538</v>
      </c>
      <c r="C55" s="188" t="s">
        <v>632</v>
      </c>
      <c r="D55" s="188" t="s">
        <v>633</v>
      </c>
      <c r="E55" s="188"/>
      <c r="F55" s="188" t="s">
        <v>645</v>
      </c>
      <c r="G55" s="189" t="s">
        <v>2539</v>
      </c>
    </row>
    <row r="56" spans="1:29" ht="14.25" customHeight="1">
      <c r="A56" s="181"/>
      <c r="B56" s="181"/>
      <c r="C56" s="181"/>
      <c r="D56" s="181"/>
      <c r="E56" s="181"/>
      <c r="F56" s="181"/>
      <c r="G56" s="181"/>
    </row>
    <row r="57" spans="1:29" ht="14.25" customHeight="1">
      <c r="A57" s="181"/>
      <c r="B57" s="181"/>
      <c r="C57" s="181"/>
      <c r="D57" s="181"/>
      <c r="E57" s="181"/>
      <c r="F57" s="181"/>
      <c r="G57" s="181"/>
    </row>
    <row r="58" spans="1:29" ht="14.25" customHeight="1">
      <c r="A58" s="181"/>
      <c r="B58" s="181"/>
      <c r="C58" s="181"/>
      <c r="D58" s="181"/>
      <c r="E58" s="181"/>
      <c r="F58" s="181"/>
      <c r="G58" s="181"/>
    </row>
    <row r="59" spans="1:29" ht="14.25" customHeight="1">
      <c r="A59" s="181"/>
      <c r="B59" s="181"/>
      <c r="C59" s="181"/>
      <c r="D59" s="181"/>
      <c r="E59" s="181"/>
      <c r="F59" s="181"/>
      <c r="G59" s="181"/>
    </row>
    <row r="60" spans="1:29" ht="14.25" customHeight="1">
      <c r="A60" s="181"/>
      <c r="B60" s="181"/>
      <c r="C60" s="181"/>
      <c r="D60" s="181"/>
      <c r="E60" s="181"/>
      <c r="F60" s="181"/>
      <c r="G60" s="181"/>
    </row>
    <row r="61" spans="1:29" ht="14.25" customHeight="1">
      <c r="A61" s="181"/>
      <c r="B61" s="181"/>
      <c r="C61" s="181"/>
      <c r="D61" s="181"/>
      <c r="E61" s="181"/>
      <c r="F61" s="181"/>
      <c r="G61" s="181"/>
    </row>
    <row r="62" spans="1:29" ht="14.25" customHeight="1">
      <c r="A62" s="181"/>
      <c r="B62" s="181"/>
      <c r="C62" s="181"/>
      <c r="D62" s="181"/>
      <c r="E62" s="181"/>
      <c r="F62" s="181"/>
      <c r="G62" s="181"/>
    </row>
    <row r="63" spans="1:29" ht="14.25" customHeight="1">
      <c r="A63" s="181"/>
      <c r="B63" s="181"/>
      <c r="C63" s="181"/>
      <c r="D63" s="181"/>
      <c r="E63" s="181"/>
      <c r="F63" s="181"/>
      <c r="G63" s="181"/>
    </row>
    <row r="64" spans="1:29" ht="14.25" customHeight="1">
      <c r="A64" s="181"/>
      <c r="B64" s="181"/>
      <c r="C64" s="181"/>
      <c r="D64" s="181"/>
      <c r="E64" s="181"/>
      <c r="F64" s="181"/>
      <c r="G64" s="181"/>
    </row>
    <row r="65" spans="1:7" ht="14.25" customHeight="1">
      <c r="A65" s="181"/>
      <c r="B65" s="181"/>
      <c r="C65" s="181"/>
      <c r="D65" s="181"/>
      <c r="E65" s="181"/>
      <c r="F65" s="181"/>
      <c r="G65" s="181"/>
    </row>
    <row r="66" spans="1:7" ht="14.25" customHeight="1">
      <c r="A66" s="181"/>
      <c r="B66" s="181"/>
      <c r="C66" s="181"/>
      <c r="D66" s="181"/>
      <c r="E66" s="181"/>
      <c r="F66" s="181"/>
      <c r="G66" s="181"/>
    </row>
    <row r="67" spans="1:7" ht="14.25" customHeight="1">
      <c r="A67" s="181"/>
      <c r="B67" s="181"/>
      <c r="C67" s="181"/>
      <c r="D67" s="181"/>
      <c r="E67" s="181"/>
      <c r="F67" s="181"/>
      <c r="G67" s="181"/>
    </row>
    <row r="68" spans="1:7" ht="14.25" customHeight="1">
      <c r="A68" s="181"/>
      <c r="B68" s="181"/>
      <c r="C68" s="181"/>
      <c r="D68" s="181"/>
      <c r="E68" s="181"/>
      <c r="F68" s="181"/>
      <c r="G68" s="181"/>
    </row>
    <row r="69" spans="1:7" ht="14.25" customHeight="1">
      <c r="A69" s="181"/>
      <c r="B69" s="181"/>
      <c r="C69" s="181"/>
      <c r="D69" s="181"/>
      <c r="E69" s="181"/>
      <c r="F69" s="181"/>
      <c r="G69" s="181"/>
    </row>
    <row r="70" spans="1:7" ht="14.25" customHeight="1">
      <c r="A70" s="181"/>
      <c r="B70" s="181"/>
      <c r="C70" s="181"/>
      <c r="D70" s="181"/>
      <c r="E70" s="181"/>
      <c r="F70" s="181"/>
      <c r="G70" s="181"/>
    </row>
    <row r="71" spans="1:7" ht="14.25" customHeight="1">
      <c r="A71" s="181"/>
      <c r="B71" s="181"/>
      <c r="C71" s="181"/>
      <c r="D71" s="181"/>
      <c r="E71" s="181"/>
      <c r="F71" s="181"/>
      <c r="G71" s="181"/>
    </row>
    <row r="72" spans="1:7" ht="14.25" customHeight="1">
      <c r="A72" s="181"/>
      <c r="B72" s="181"/>
      <c r="C72" s="181"/>
      <c r="D72" s="181"/>
      <c r="E72" s="181"/>
      <c r="F72" s="181"/>
      <c r="G72" s="181"/>
    </row>
    <row r="73" spans="1:7" ht="14.25" customHeight="1">
      <c r="A73" s="181"/>
      <c r="B73" s="181"/>
      <c r="C73" s="181"/>
      <c r="D73" s="181"/>
      <c r="E73" s="181"/>
      <c r="F73" s="181"/>
      <c r="G73" s="181"/>
    </row>
    <row r="74" spans="1:7" ht="14.25" customHeight="1">
      <c r="A74" s="181"/>
      <c r="B74" s="181"/>
      <c r="C74" s="181"/>
      <c r="D74" s="181"/>
      <c r="E74" s="181"/>
      <c r="F74" s="181"/>
      <c r="G74" s="181"/>
    </row>
    <row r="75" spans="1:7" ht="14.25" customHeight="1">
      <c r="A75" s="181"/>
      <c r="B75" s="181"/>
      <c r="C75" s="181"/>
      <c r="D75" s="181"/>
      <c r="E75" s="181"/>
      <c r="F75" s="181"/>
      <c r="G75" s="181"/>
    </row>
    <row r="76" spans="1:7" ht="14.25" customHeight="1">
      <c r="A76" s="181"/>
      <c r="B76" s="181"/>
      <c r="C76" s="181"/>
      <c r="D76" s="181"/>
      <c r="E76" s="181"/>
      <c r="F76" s="181"/>
      <c r="G76" s="181"/>
    </row>
    <row r="77" spans="1:7" ht="14.25" customHeight="1">
      <c r="A77" s="181"/>
      <c r="B77" s="181"/>
      <c r="C77" s="181"/>
      <c r="D77" s="181"/>
      <c r="E77" s="181"/>
      <c r="F77" s="181"/>
      <c r="G77" s="181"/>
    </row>
    <row r="78" spans="1:7" ht="14.25" customHeight="1">
      <c r="A78" s="181"/>
      <c r="B78" s="181"/>
      <c r="C78" s="181"/>
      <c r="D78" s="181"/>
      <c r="E78" s="181"/>
      <c r="F78" s="181"/>
      <c r="G78" s="181"/>
    </row>
    <row r="79" spans="1:7" ht="14.25" customHeight="1">
      <c r="A79" s="181"/>
      <c r="B79" s="181"/>
      <c r="C79" s="181"/>
      <c r="D79" s="181"/>
      <c r="E79" s="181"/>
      <c r="F79" s="181"/>
      <c r="G79" s="181"/>
    </row>
    <row r="80" spans="1:7" ht="14.25" customHeight="1">
      <c r="A80" s="181"/>
      <c r="B80" s="181"/>
      <c r="C80" s="181"/>
      <c r="D80" s="181"/>
      <c r="E80" s="181"/>
      <c r="F80" s="181"/>
      <c r="G80" s="181"/>
    </row>
    <row r="81" spans="1:7" ht="14.25" customHeight="1">
      <c r="A81" s="181"/>
      <c r="B81" s="181"/>
      <c r="C81" s="181"/>
      <c r="D81" s="181"/>
      <c r="E81" s="181"/>
      <c r="F81" s="181"/>
      <c r="G81" s="181"/>
    </row>
    <row r="82" spans="1:7" ht="14.25" customHeight="1">
      <c r="A82" s="181"/>
      <c r="B82" s="181"/>
      <c r="C82" s="181"/>
      <c r="D82" s="181"/>
      <c r="E82" s="181"/>
      <c r="F82" s="181"/>
      <c r="G82" s="181"/>
    </row>
    <row r="83" spans="1:7" ht="14.25" customHeight="1">
      <c r="A83" s="181"/>
      <c r="B83" s="181"/>
      <c r="C83" s="181"/>
      <c r="D83" s="181"/>
      <c r="E83" s="181"/>
      <c r="F83" s="181"/>
      <c r="G83" s="181"/>
    </row>
    <row r="84" spans="1:7" ht="14.25" customHeight="1">
      <c r="A84" s="181"/>
      <c r="B84" s="181"/>
      <c r="C84" s="181"/>
      <c r="D84" s="181"/>
      <c r="E84" s="181"/>
      <c r="F84" s="181"/>
      <c r="G84" s="181"/>
    </row>
    <row r="85" spans="1:7" ht="14.25" customHeight="1">
      <c r="A85" s="181"/>
      <c r="B85" s="181"/>
      <c r="C85" s="181"/>
      <c r="D85" s="181"/>
      <c r="E85" s="181"/>
      <c r="F85" s="181"/>
      <c r="G85" s="181"/>
    </row>
    <row r="86" spans="1:7" ht="14.25" customHeight="1">
      <c r="A86" s="181"/>
      <c r="B86" s="181"/>
      <c r="C86" s="181"/>
      <c r="D86" s="181"/>
      <c r="E86" s="181"/>
      <c r="F86" s="181"/>
      <c r="G86" s="181"/>
    </row>
    <row r="87" spans="1:7" ht="14.25" customHeight="1">
      <c r="A87" s="181"/>
      <c r="B87" s="181"/>
      <c r="C87" s="181"/>
      <c r="D87" s="181"/>
      <c r="E87" s="181"/>
      <c r="F87" s="181"/>
      <c r="G87" s="181"/>
    </row>
    <row r="88" spans="1:7" ht="14.25" customHeight="1">
      <c r="A88" s="181"/>
      <c r="B88" s="181"/>
      <c r="C88" s="181"/>
      <c r="D88" s="181"/>
      <c r="E88" s="181"/>
      <c r="F88" s="181"/>
      <c r="G88" s="181"/>
    </row>
    <row r="89" spans="1:7" ht="14.25" customHeight="1">
      <c r="A89" s="181"/>
      <c r="B89" s="181"/>
      <c r="C89" s="181"/>
      <c r="D89" s="181"/>
      <c r="E89" s="181"/>
      <c r="F89" s="181"/>
      <c r="G89" s="181"/>
    </row>
    <row r="90" spans="1:7" ht="14.25" customHeight="1">
      <c r="A90" s="181"/>
      <c r="B90" s="181"/>
      <c r="C90" s="181"/>
      <c r="D90" s="181"/>
      <c r="E90" s="181"/>
      <c r="F90" s="181"/>
      <c r="G90" s="181"/>
    </row>
    <row r="91" spans="1:7" ht="14.25" customHeight="1">
      <c r="A91" s="181"/>
      <c r="B91" s="181"/>
      <c r="C91" s="181"/>
      <c r="D91" s="181"/>
      <c r="E91" s="181"/>
      <c r="F91" s="181"/>
      <c r="G91" s="181"/>
    </row>
    <row r="92" spans="1:7" ht="14.25" customHeight="1">
      <c r="A92" s="181"/>
      <c r="B92" s="181"/>
      <c r="C92" s="181"/>
      <c r="D92" s="181"/>
      <c r="E92" s="181"/>
      <c r="F92" s="181"/>
      <c r="G92" s="181"/>
    </row>
    <row r="93" spans="1:7" ht="14.25" customHeight="1">
      <c r="A93" s="181"/>
      <c r="B93" s="181"/>
      <c r="C93" s="181"/>
      <c r="D93" s="181"/>
      <c r="E93" s="181"/>
      <c r="F93" s="181"/>
      <c r="G93" s="181"/>
    </row>
    <row r="94" spans="1:7" ht="14.25" customHeight="1">
      <c r="A94" s="181"/>
      <c r="B94" s="181"/>
      <c r="C94" s="181"/>
      <c r="D94" s="181"/>
      <c r="E94" s="181"/>
      <c r="F94" s="181"/>
      <c r="G94" s="181"/>
    </row>
    <row r="95" spans="1:7" ht="14.25" customHeight="1">
      <c r="A95" s="181"/>
      <c r="B95" s="181"/>
      <c r="C95" s="181"/>
      <c r="D95" s="181"/>
      <c r="E95" s="181"/>
      <c r="F95" s="181"/>
      <c r="G95" s="181"/>
    </row>
    <row r="96" spans="1:7" ht="14.25" customHeight="1">
      <c r="A96" s="181"/>
      <c r="B96" s="181"/>
      <c r="C96" s="181"/>
      <c r="D96" s="181"/>
      <c r="E96" s="181"/>
      <c r="F96" s="181"/>
      <c r="G96" s="181"/>
    </row>
    <row r="97" spans="1:7" ht="14.25" customHeight="1">
      <c r="A97" s="181"/>
      <c r="B97" s="181"/>
      <c r="C97" s="181"/>
      <c r="D97" s="181"/>
      <c r="E97" s="181"/>
      <c r="F97" s="181"/>
      <c r="G97" s="181"/>
    </row>
    <row r="98" spans="1:7" ht="14.25" customHeight="1">
      <c r="A98" s="181"/>
      <c r="B98" s="181"/>
      <c r="C98" s="181"/>
      <c r="D98" s="181"/>
      <c r="E98" s="181"/>
      <c r="F98" s="181"/>
      <c r="G98" s="181"/>
    </row>
    <row r="99" spans="1:7" ht="14.25" customHeight="1">
      <c r="A99" s="181"/>
      <c r="B99" s="181"/>
      <c r="C99" s="181"/>
      <c r="D99" s="181"/>
      <c r="E99" s="181"/>
      <c r="F99" s="181"/>
      <c r="G99" s="181"/>
    </row>
    <row r="100" spans="1:7" ht="14.25" customHeight="1">
      <c r="A100" s="181"/>
      <c r="B100" s="181"/>
      <c r="C100" s="181"/>
      <c r="D100" s="181"/>
      <c r="E100" s="181"/>
      <c r="F100" s="181"/>
      <c r="G100" s="181"/>
    </row>
    <row r="101" spans="1:7" ht="14.25" customHeight="1">
      <c r="A101" s="181"/>
      <c r="B101" s="181"/>
      <c r="C101" s="181"/>
      <c r="D101" s="181"/>
      <c r="E101" s="181"/>
      <c r="F101" s="181"/>
      <c r="G101" s="181"/>
    </row>
    <row r="102" spans="1:7" ht="14.25" customHeight="1">
      <c r="A102" s="181"/>
      <c r="B102" s="181"/>
      <c r="C102" s="181"/>
      <c r="D102" s="181"/>
      <c r="E102" s="181"/>
      <c r="F102" s="181"/>
      <c r="G102" s="181"/>
    </row>
    <row r="103" spans="1:7" ht="14.25" customHeight="1">
      <c r="A103" s="181"/>
      <c r="B103" s="181"/>
      <c r="C103" s="181"/>
      <c r="D103" s="181"/>
      <c r="E103" s="181"/>
      <c r="F103" s="181"/>
      <c r="G103" s="181"/>
    </row>
    <row r="104" spans="1:7" ht="14.25" customHeight="1">
      <c r="A104" s="181"/>
      <c r="B104" s="181"/>
      <c r="C104" s="181"/>
      <c r="D104" s="181"/>
      <c r="E104" s="181"/>
      <c r="F104" s="181"/>
      <c r="G104" s="181"/>
    </row>
    <row r="105" spans="1:7" ht="14.25" customHeight="1">
      <c r="A105" s="181"/>
      <c r="B105" s="181"/>
      <c r="C105" s="181"/>
      <c r="D105" s="181"/>
      <c r="E105" s="181"/>
      <c r="F105" s="181"/>
      <c r="G105" s="181"/>
    </row>
    <row r="106" spans="1:7" ht="14.25" customHeight="1">
      <c r="A106" s="181"/>
      <c r="B106" s="181"/>
      <c r="C106" s="181"/>
      <c r="D106" s="181"/>
      <c r="E106" s="181"/>
      <c r="F106" s="181"/>
      <c r="G106" s="181"/>
    </row>
    <row r="107" spans="1:7" ht="14.25" customHeight="1">
      <c r="A107" s="181"/>
      <c r="B107" s="181"/>
      <c r="C107" s="181"/>
      <c r="D107" s="181"/>
      <c r="E107" s="181"/>
      <c r="F107" s="181"/>
      <c r="G107" s="181"/>
    </row>
    <row r="108" spans="1:7" ht="14.25" customHeight="1">
      <c r="A108" s="181"/>
      <c r="B108" s="181"/>
      <c r="C108" s="181"/>
      <c r="D108" s="181"/>
      <c r="E108" s="181"/>
      <c r="F108" s="181"/>
      <c r="G108" s="181"/>
    </row>
    <row r="109" spans="1:7" ht="14.25" customHeight="1">
      <c r="A109" s="181"/>
      <c r="B109" s="181"/>
      <c r="C109" s="181"/>
      <c r="D109" s="181"/>
      <c r="E109" s="181"/>
      <c r="F109" s="181"/>
      <c r="G109" s="181"/>
    </row>
    <row r="110" spans="1:7" ht="14.25" customHeight="1">
      <c r="A110" s="181"/>
      <c r="B110" s="181"/>
      <c r="C110" s="181"/>
      <c r="D110" s="181"/>
      <c r="E110" s="181"/>
      <c r="F110" s="181"/>
      <c r="G110" s="181"/>
    </row>
    <row r="111" spans="1:7" ht="14.25" customHeight="1">
      <c r="A111" s="181"/>
      <c r="B111" s="181"/>
      <c r="C111" s="181"/>
      <c r="D111" s="181"/>
      <c r="E111" s="181"/>
      <c r="F111" s="181"/>
      <c r="G111" s="181"/>
    </row>
    <row r="112" spans="1:7" ht="14.25" customHeight="1">
      <c r="A112" s="181"/>
      <c r="B112" s="181"/>
      <c r="C112" s="181"/>
      <c r="D112" s="181"/>
      <c r="E112" s="181"/>
      <c r="F112" s="181"/>
      <c r="G112" s="181"/>
    </row>
    <row r="113" spans="1:7" ht="14.25" customHeight="1">
      <c r="A113" s="181"/>
      <c r="B113" s="181"/>
      <c r="C113" s="181"/>
      <c r="D113" s="181"/>
      <c r="E113" s="181"/>
      <c r="F113" s="181"/>
      <c r="G113" s="181"/>
    </row>
    <row r="114" spans="1:7" ht="14.25" customHeight="1">
      <c r="A114" s="181"/>
      <c r="B114" s="181"/>
      <c r="C114" s="181"/>
      <c r="D114" s="181"/>
      <c r="E114" s="181"/>
      <c r="F114" s="181"/>
      <c r="G114" s="181"/>
    </row>
    <row r="115" spans="1:7" ht="14.25" customHeight="1">
      <c r="A115" s="181"/>
      <c r="B115" s="181"/>
      <c r="C115" s="181"/>
      <c r="D115" s="181"/>
      <c r="E115" s="181"/>
      <c r="F115" s="181"/>
      <c r="G115" s="181"/>
    </row>
    <row r="116" spans="1:7" ht="14.25" customHeight="1">
      <c r="A116" s="181"/>
      <c r="B116" s="181"/>
      <c r="C116" s="181"/>
      <c r="D116" s="181"/>
      <c r="E116" s="181"/>
      <c r="F116" s="181"/>
      <c r="G116" s="181"/>
    </row>
    <row r="117" spans="1:7" ht="14.25" customHeight="1">
      <c r="A117" s="181"/>
      <c r="B117" s="181"/>
      <c r="C117" s="181"/>
      <c r="D117" s="181"/>
      <c r="E117" s="181"/>
      <c r="F117" s="181"/>
      <c r="G117" s="181"/>
    </row>
    <row r="118" spans="1:7" ht="14.25" customHeight="1">
      <c r="A118" s="181"/>
      <c r="B118" s="181"/>
      <c r="C118" s="181"/>
      <c r="D118" s="181"/>
      <c r="E118" s="181"/>
      <c r="F118" s="181"/>
      <c r="G118" s="181"/>
    </row>
    <row r="119" spans="1:7" ht="14.25" customHeight="1">
      <c r="A119" s="181"/>
      <c r="B119" s="181"/>
      <c r="C119" s="181"/>
      <c r="D119" s="181"/>
      <c r="E119" s="181"/>
      <c r="F119" s="181"/>
      <c r="G119" s="181"/>
    </row>
    <row r="120" spans="1:7" ht="14.25" customHeight="1">
      <c r="A120" s="181"/>
      <c r="B120" s="181"/>
      <c r="C120" s="181"/>
      <c r="D120" s="181"/>
      <c r="E120" s="181"/>
      <c r="F120" s="181"/>
      <c r="G120" s="181"/>
    </row>
    <row r="121" spans="1:7" ht="14.25" customHeight="1">
      <c r="A121" s="181"/>
      <c r="B121" s="181"/>
      <c r="C121" s="181"/>
      <c r="D121" s="181"/>
      <c r="E121" s="181"/>
      <c r="F121" s="181"/>
      <c r="G121" s="181"/>
    </row>
    <row r="122" spans="1:7" ht="14.25" customHeight="1">
      <c r="A122" s="181"/>
      <c r="B122" s="181"/>
      <c r="C122" s="181"/>
      <c r="D122" s="181"/>
      <c r="E122" s="181"/>
      <c r="F122" s="181"/>
      <c r="G122" s="181"/>
    </row>
    <row r="123" spans="1:7" ht="14.25" customHeight="1">
      <c r="A123" s="181"/>
      <c r="B123" s="181"/>
      <c r="C123" s="181"/>
      <c r="D123" s="181"/>
      <c r="E123" s="181"/>
      <c r="F123" s="181"/>
      <c r="G123" s="181"/>
    </row>
    <row r="124" spans="1:7" ht="14.25" customHeight="1">
      <c r="A124" s="181"/>
      <c r="B124" s="181"/>
      <c r="C124" s="181"/>
      <c r="D124" s="181"/>
      <c r="E124" s="181"/>
      <c r="F124" s="181"/>
      <c r="G124" s="181"/>
    </row>
    <row r="125" spans="1:7" ht="14.25" customHeight="1">
      <c r="A125" s="181"/>
      <c r="B125" s="181"/>
      <c r="C125" s="181"/>
      <c r="D125" s="181"/>
      <c r="E125" s="181"/>
      <c r="F125" s="181"/>
      <c r="G125" s="181"/>
    </row>
    <row r="126" spans="1:7" ht="14.25" customHeight="1">
      <c r="A126" s="181"/>
      <c r="B126" s="181"/>
      <c r="C126" s="181"/>
      <c r="D126" s="181"/>
      <c r="E126" s="181"/>
      <c r="F126" s="181"/>
      <c r="G126" s="181"/>
    </row>
    <row r="127" spans="1:7" ht="14.25" customHeight="1">
      <c r="A127" s="181"/>
      <c r="B127" s="181"/>
      <c r="C127" s="181"/>
      <c r="D127" s="181"/>
      <c r="E127" s="181"/>
      <c r="F127" s="181"/>
      <c r="G127" s="181"/>
    </row>
    <row r="128" spans="1:7" ht="14.25" customHeight="1">
      <c r="A128" s="181"/>
      <c r="B128" s="181"/>
      <c r="C128" s="181"/>
      <c r="D128" s="181"/>
      <c r="E128" s="181"/>
      <c r="F128" s="181"/>
      <c r="G128" s="181"/>
    </row>
    <row r="129" spans="1:7" ht="14.25" customHeight="1">
      <c r="A129" s="181"/>
      <c r="B129" s="181"/>
      <c r="C129" s="181"/>
      <c r="D129" s="181"/>
      <c r="E129" s="181"/>
      <c r="F129" s="181"/>
      <c r="G129" s="181"/>
    </row>
    <row r="130" spans="1:7" ht="14.25" customHeight="1">
      <c r="A130" s="181"/>
      <c r="B130" s="181"/>
      <c r="C130" s="181"/>
      <c r="D130" s="181"/>
      <c r="E130" s="181"/>
      <c r="F130" s="181"/>
      <c r="G130" s="181"/>
    </row>
    <row r="131" spans="1:7" ht="14.25" customHeight="1">
      <c r="A131" s="181"/>
      <c r="B131" s="181"/>
      <c r="C131" s="181"/>
      <c r="D131" s="181"/>
      <c r="E131" s="181"/>
      <c r="F131" s="181"/>
      <c r="G131" s="181"/>
    </row>
    <row r="132" spans="1:7" ht="14.25" customHeight="1">
      <c r="A132" s="181"/>
      <c r="B132" s="181"/>
      <c r="C132" s="181"/>
      <c r="D132" s="181"/>
      <c r="E132" s="181"/>
      <c r="F132" s="181"/>
      <c r="G132" s="181"/>
    </row>
    <row r="133" spans="1:7" ht="14.25" customHeight="1">
      <c r="A133" s="181"/>
      <c r="B133" s="181"/>
      <c r="C133" s="181"/>
      <c r="D133" s="181"/>
      <c r="E133" s="181"/>
      <c r="F133" s="181"/>
      <c r="G133" s="181"/>
    </row>
    <row r="134" spans="1:7" ht="14.25" customHeight="1">
      <c r="A134" s="181"/>
      <c r="B134" s="181"/>
      <c r="C134" s="181"/>
      <c r="D134" s="181"/>
      <c r="E134" s="181"/>
      <c r="F134" s="181"/>
      <c r="G134" s="181"/>
    </row>
    <row r="135" spans="1:7" ht="14.25" customHeight="1">
      <c r="A135" s="181"/>
      <c r="B135" s="181"/>
      <c r="C135" s="181"/>
      <c r="D135" s="181"/>
      <c r="E135" s="181"/>
      <c r="F135" s="181"/>
      <c r="G135" s="181"/>
    </row>
    <row r="136" spans="1:7" ht="14.25" customHeight="1">
      <c r="A136" s="181"/>
      <c r="B136" s="181"/>
      <c r="C136" s="181"/>
      <c r="D136" s="181"/>
      <c r="E136" s="181"/>
      <c r="F136" s="181"/>
      <c r="G136" s="181"/>
    </row>
    <row r="137" spans="1:7" ht="14.25" customHeight="1">
      <c r="A137" s="181"/>
      <c r="B137" s="181"/>
      <c r="C137" s="181"/>
      <c r="D137" s="181"/>
      <c r="E137" s="181"/>
      <c r="F137" s="181"/>
      <c r="G137" s="181"/>
    </row>
    <row r="138" spans="1:7" ht="14.25" customHeight="1">
      <c r="A138" s="181"/>
      <c r="B138" s="181"/>
      <c r="C138" s="181"/>
      <c r="D138" s="181"/>
      <c r="E138" s="181"/>
      <c r="F138" s="181"/>
      <c r="G138" s="181"/>
    </row>
    <row r="139" spans="1:7" ht="14.25" customHeight="1">
      <c r="A139" s="181"/>
      <c r="B139" s="181"/>
      <c r="C139" s="181"/>
      <c r="D139" s="181"/>
      <c r="E139" s="181"/>
      <c r="F139" s="181"/>
      <c r="G139" s="181"/>
    </row>
    <row r="140" spans="1:7" ht="14.25" customHeight="1">
      <c r="A140" s="181"/>
      <c r="B140" s="181"/>
      <c r="C140" s="181"/>
      <c r="D140" s="181"/>
      <c r="E140" s="181"/>
      <c r="F140" s="181"/>
      <c r="G140" s="181"/>
    </row>
    <row r="141" spans="1:7" ht="14.25" customHeight="1">
      <c r="A141" s="181"/>
      <c r="B141" s="181"/>
      <c r="C141" s="181"/>
      <c r="D141" s="181"/>
      <c r="E141" s="181"/>
      <c r="F141" s="181"/>
      <c r="G141" s="181"/>
    </row>
    <row r="142" spans="1:7" ht="14.25" customHeight="1">
      <c r="A142" s="181"/>
      <c r="B142" s="181"/>
      <c r="C142" s="181"/>
      <c r="D142" s="181"/>
      <c r="E142" s="181"/>
      <c r="F142" s="181"/>
      <c r="G142" s="181"/>
    </row>
    <row r="143" spans="1:7" ht="14.25" customHeight="1">
      <c r="A143" s="181"/>
      <c r="B143" s="181"/>
      <c r="C143" s="181"/>
      <c r="D143" s="181"/>
      <c r="E143" s="181"/>
      <c r="F143" s="181"/>
      <c r="G143" s="181"/>
    </row>
    <row r="144" spans="1:7" ht="14.25" customHeight="1">
      <c r="A144" s="181"/>
      <c r="B144" s="181"/>
      <c r="C144" s="181"/>
      <c r="D144" s="181"/>
      <c r="E144" s="181"/>
      <c r="F144" s="181"/>
      <c r="G144" s="181"/>
    </row>
    <row r="145" spans="1:7" ht="14.25" customHeight="1">
      <c r="A145" s="181"/>
      <c r="B145" s="181"/>
      <c r="C145" s="181"/>
      <c r="D145" s="181"/>
      <c r="E145" s="181"/>
      <c r="F145" s="181"/>
      <c r="G145" s="181"/>
    </row>
    <row r="146" spans="1:7" ht="14.25" customHeight="1">
      <c r="A146" s="181"/>
      <c r="B146" s="181"/>
      <c r="C146" s="181"/>
      <c r="D146" s="181"/>
      <c r="E146" s="181"/>
      <c r="F146" s="181"/>
      <c r="G146" s="181"/>
    </row>
    <row r="147" spans="1:7" ht="14.25" customHeight="1">
      <c r="A147" s="181"/>
      <c r="B147" s="181"/>
      <c r="C147" s="181"/>
      <c r="D147" s="181"/>
      <c r="E147" s="181"/>
      <c r="F147" s="181"/>
      <c r="G147" s="181"/>
    </row>
    <row r="148" spans="1:7" ht="14.25" customHeight="1">
      <c r="A148" s="181"/>
      <c r="B148" s="181"/>
      <c r="C148" s="181"/>
      <c r="D148" s="181"/>
      <c r="E148" s="181"/>
      <c r="F148" s="181"/>
      <c r="G148" s="181"/>
    </row>
    <row r="149" spans="1:7" ht="14.25" customHeight="1">
      <c r="A149" s="181"/>
      <c r="B149" s="181"/>
      <c r="C149" s="181"/>
      <c r="D149" s="181"/>
      <c r="E149" s="181"/>
      <c r="F149" s="181"/>
      <c r="G149" s="181"/>
    </row>
    <row r="150" spans="1:7" ht="14.25" customHeight="1">
      <c r="A150" s="181"/>
      <c r="B150" s="181"/>
      <c r="C150" s="181"/>
      <c r="D150" s="181"/>
      <c r="E150" s="181"/>
      <c r="F150" s="181"/>
      <c r="G150" s="181"/>
    </row>
    <row r="151" spans="1:7" ht="14.25" customHeight="1">
      <c r="A151" s="181"/>
      <c r="B151" s="181"/>
      <c r="C151" s="181"/>
      <c r="D151" s="181"/>
      <c r="E151" s="181"/>
      <c r="F151" s="181"/>
      <c r="G151" s="181"/>
    </row>
    <row r="152" spans="1:7" ht="14.25" customHeight="1">
      <c r="A152" s="181"/>
      <c r="B152" s="181"/>
      <c r="C152" s="181"/>
      <c r="D152" s="181"/>
      <c r="E152" s="181"/>
      <c r="F152" s="181"/>
      <c r="G152" s="181"/>
    </row>
    <row r="153" spans="1:7" ht="14.25" customHeight="1">
      <c r="A153" s="181"/>
      <c r="B153" s="181"/>
      <c r="C153" s="181"/>
      <c r="D153" s="181"/>
      <c r="E153" s="181"/>
      <c r="F153" s="181"/>
      <c r="G153" s="181"/>
    </row>
    <row r="154" spans="1:7" ht="14.25" customHeight="1">
      <c r="A154" s="181"/>
      <c r="B154" s="181"/>
      <c r="C154" s="181"/>
      <c r="D154" s="181"/>
      <c r="E154" s="181"/>
      <c r="F154" s="181"/>
      <c r="G154" s="181"/>
    </row>
    <row r="155" spans="1:7" ht="14.25" customHeight="1">
      <c r="A155" s="181"/>
      <c r="B155" s="181"/>
      <c r="C155" s="181"/>
      <c r="D155" s="181"/>
      <c r="E155" s="181"/>
      <c r="F155" s="181"/>
      <c r="G155" s="181"/>
    </row>
    <row r="156" spans="1:7" ht="14.25" customHeight="1">
      <c r="A156" s="181"/>
      <c r="B156" s="181"/>
      <c r="C156" s="181"/>
      <c r="D156" s="181"/>
      <c r="E156" s="181"/>
      <c r="F156" s="181"/>
      <c r="G156" s="181"/>
    </row>
    <row r="157" spans="1:7" ht="14.25" customHeight="1">
      <c r="A157" s="181"/>
      <c r="B157" s="181"/>
      <c r="C157" s="181"/>
      <c r="D157" s="181"/>
      <c r="E157" s="181"/>
      <c r="F157" s="181"/>
      <c r="G157" s="181"/>
    </row>
    <row r="158" spans="1:7" ht="14.25" customHeight="1">
      <c r="A158" s="181"/>
      <c r="B158" s="181"/>
      <c r="C158" s="181"/>
      <c r="D158" s="181"/>
      <c r="E158" s="181"/>
      <c r="F158" s="181"/>
      <c r="G158" s="181"/>
    </row>
    <row r="159" spans="1:7" ht="14.25" customHeight="1">
      <c r="A159" s="181"/>
      <c r="B159" s="181"/>
      <c r="C159" s="181"/>
      <c r="D159" s="181"/>
      <c r="E159" s="181"/>
      <c r="F159" s="181"/>
      <c r="G159" s="181"/>
    </row>
    <row r="160" spans="1:7" ht="14.25" customHeight="1">
      <c r="A160" s="181"/>
      <c r="B160" s="181"/>
      <c r="C160" s="181"/>
      <c r="D160" s="181"/>
      <c r="E160" s="181"/>
      <c r="F160" s="181"/>
      <c r="G160" s="181"/>
    </row>
    <row r="161" spans="1:7" ht="14.25" customHeight="1">
      <c r="A161" s="181"/>
      <c r="B161" s="181"/>
      <c r="C161" s="181"/>
      <c r="D161" s="181"/>
      <c r="E161" s="181"/>
      <c r="F161" s="181"/>
      <c r="G161" s="181"/>
    </row>
    <row r="162" spans="1:7" ht="14.25" customHeight="1">
      <c r="A162" s="181"/>
      <c r="B162" s="181"/>
      <c r="C162" s="181"/>
      <c r="D162" s="181"/>
      <c r="E162" s="181"/>
      <c r="F162" s="181"/>
      <c r="G162" s="181"/>
    </row>
    <row r="163" spans="1:7" ht="14.25" customHeight="1">
      <c r="A163" s="181"/>
      <c r="B163" s="181"/>
      <c r="C163" s="181"/>
      <c r="D163" s="181"/>
      <c r="E163" s="181"/>
      <c r="F163" s="181"/>
      <c r="G163" s="181"/>
    </row>
    <row r="164" spans="1:7" ht="14.25" customHeight="1">
      <c r="A164" s="181"/>
      <c r="B164" s="181"/>
      <c r="C164" s="181"/>
      <c r="D164" s="181"/>
      <c r="E164" s="181"/>
      <c r="F164" s="181"/>
      <c r="G164" s="181"/>
    </row>
    <row r="165" spans="1:7" ht="14.25" customHeight="1">
      <c r="A165" s="181"/>
      <c r="B165" s="181"/>
      <c r="C165" s="181"/>
      <c r="D165" s="181"/>
      <c r="E165" s="181"/>
      <c r="F165" s="181"/>
      <c r="G165" s="181"/>
    </row>
    <row r="166" spans="1:7" ht="14.25" customHeight="1">
      <c r="A166" s="181"/>
      <c r="B166" s="181"/>
      <c r="C166" s="181"/>
      <c r="D166" s="181"/>
      <c r="E166" s="181"/>
      <c r="F166" s="181"/>
      <c r="G166" s="181"/>
    </row>
    <row r="167" spans="1:7" ht="14.25" customHeight="1">
      <c r="A167" s="181"/>
      <c r="B167" s="181"/>
      <c r="C167" s="181"/>
      <c r="D167" s="181"/>
      <c r="E167" s="181"/>
      <c r="F167" s="181"/>
      <c r="G167" s="181"/>
    </row>
    <row r="168" spans="1:7" ht="14.25" customHeight="1">
      <c r="A168" s="181"/>
      <c r="B168" s="181"/>
      <c r="C168" s="181"/>
      <c r="D168" s="181"/>
      <c r="E168" s="181"/>
      <c r="F168" s="181"/>
      <c r="G168" s="181"/>
    </row>
    <row r="169" spans="1:7" ht="14.25" customHeight="1">
      <c r="A169" s="181"/>
      <c r="B169" s="181"/>
      <c r="C169" s="181"/>
      <c r="D169" s="181"/>
      <c r="E169" s="181"/>
      <c r="F169" s="181"/>
      <c r="G169" s="181"/>
    </row>
    <row r="170" spans="1:7" ht="14.25" customHeight="1">
      <c r="A170" s="181"/>
      <c r="B170" s="181"/>
      <c r="C170" s="181"/>
      <c r="D170" s="181"/>
      <c r="E170" s="181"/>
      <c r="F170" s="181"/>
      <c r="G170" s="181"/>
    </row>
    <row r="171" spans="1:7" ht="14.25" customHeight="1">
      <c r="A171" s="181"/>
      <c r="B171" s="181"/>
      <c r="C171" s="181"/>
      <c r="D171" s="181"/>
      <c r="E171" s="181"/>
      <c r="F171" s="181"/>
      <c r="G171" s="181"/>
    </row>
    <row r="172" spans="1:7" ht="14.25" customHeight="1">
      <c r="A172" s="181"/>
      <c r="B172" s="181"/>
      <c r="C172" s="181"/>
      <c r="D172" s="181"/>
      <c r="E172" s="181"/>
      <c r="F172" s="181"/>
      <c r="G172" s="181"/>
    </row>
    <row r="173" spans="1:7" ht="14.25" customHeight="1">
      <c r="A173" s="181"/>
      <c r="B173" s="181"/>
      <c r="C173" s="181"/>
      <c r="D173" s="181"/>
      <c r="E173" s="181"/>
      <c r="F173" s="181"/>
      <c r="G173" s="181"/>
    </row>
    <row r="174" spans="1:7" ht="14.25" customHeight="1">
      <c r="A174" s="181"/>
      <c r="B174" s="181"/>
      <c r="C174" s="181"/>
      <c r="D174" s="181"/>
      <c r="E174" s="181"/>
      <c r="F174" s="181"/>
      <c r="G174" s="181"/>
    </row>
    <row r="175" spans="1:7" ht="14.25" customHeight="1">
      <c r="A175" s="181"/>
      <c r="B175" s="181"/>
      <c r="C175" s="181"/>
      <c r="D175" s="181"/>
      <c r="E175" s="181"/>
      <c r="F175" s="181"/>
      <c r="G175" s="181"/>
    </row>
    <row r="176" spans="1:7" ht="14.25" customHeight="1">
      <c r="A176" s="181"/>
      <c r="B176" s="181"/>
      <c r="C176" s="181"/>
      <c r="D176" s="181"/>
      <c r="E176" s="181"/>
      <c r="F176" s="181"/>
      <c r="G176" s="181"/>
    </row>
    <row r="177" spans="1:7" ht="14.25" customHeight="1">
      <c r="A177" s="181"/>
      <c r="B177" s="181"/>
      <c r="C177" s="181"/>
      <c r="D177" s="181"/>
      <c r="E177" s="181"/>
      <c r="F177" s="181"/>
      <c r="G177" s="181"/>
    </row>
    <row r="178" spans="1:7" ht="14.25" customHeight="1">
      <c r="A178" s="181"/>
      <c r="B178" s="181"/>
      <c r="C178" s="181"/>
      <c r="D178" s="181"/>
      <c r="E178" s="181"/>
      <c r="F178" s="181"/>
      <c r="G178" s="181"/>
    </row>
    <row r="179" spans="1:7" ht="14.25" customHeight="1">
      <c r="A179" s="181"/>
      <c r="B179" s="181"/>
      <c r="C179" s="181"/>
      <c r="D179" s="181"/>
      <c r="E179" s="181"/>
      <c r="F179" s="181"/>
      <c r="G179" s="181"/>
    </row>
    <row r="180" spans="1:7" ht="14.25" customHeight="1">
      <c r="A180" s="181"/>
      <c r="B180" s="181"/>
      <c r="C180" s="181"/>
      <c r="D180" s="181"/>
      <c r="E180" s="181"/>
      <c r="F180" s="181"/>
      <c r="G180" s="181"/>
    </row>
    <row r="181" spans="1:7" ht="14.25" customHeight="1">
      <c r="A181" s="181"/>
      <c r="B181" s="181"/>
      <c r="C181" s="181"/>
      <c r="D181" s="181"/>
      <c r="E181" s="181"/>
      <c r="F181" s="181"/>
      <c r="G181" s="181"/>
    </row>
    <row r="182" spans="1:7" ht="14.25" customHeight="1">
      <c r="A182" s="181"/>
      <c r="B182" s="181"/>
      <c r="C182" s="181"/>
      <c r="D182" s="181"/>
      <c r="E182" s="181"/>
      <c r="F182" s="181"/>
      <c r="G182" s="181"/>
    </row>
    <row r="183" spans="1:7" ht="14.25" customHeight="1">
      <c r="A183" s="181"/>
      <c r="B183" s="181"/>
      <c r="C183" s="181"/>
      <c r="D183" s="181"/>
      <c r="E183" s="181"/>
      <c r="F183" s="181"/>
      <c r="G183" s="181"/>
    </row>
    <row r="184" spans="1:7" ht="14.25" customHeight="1">
      <c r="A184" s="181"/>
      <c r="B184" s="181"/>
      <c r="C184" s="181"/>
      <c r="D184" s="181"/>
      <c r="E184" s="181"/>
      <c r="F184" s="181"/>
      <c r="G184" s="181"/>
    </row>
    <row r="185" spans="1:7" ht="14.25" customHeight="1">
      <c r="A185" s="181"/>
      <c r="B185" s="181"/>
      <c r="C185" s="181"/>
      <c r="D185" s="181"/>
      <c r="E185" s="181"/>
      <c r="F185" s="181"/>
      <c r="G185" s="181"/>
    </row>
    <row r="186" spans="1:7" ht="14.25" customHeight="1">
      <c r="A186" s="181"/>
      <c r="B186" s="181"/>
      <c r="C186" s="181"/>
      <c r="D186" s="181"/>
      <c r="E186" s="181"/>
      <c r="F186" s="181"/>
      <c r="G186" s="181"/>
    </row>
    <row r="187" spans="1:7" ht="14.25" customHeight="1">
      <c r="A187" s="181"/>
      <c r="B187" s="181"/>
      <c r="C187" s="181"/>
      <c r="D187" s="181"/>
      <c r="E187" s="181"/>
      <c r="F187" s="181"/>
      <c r="G187" s="181"/>
    </row>
    <row r="188" spans="1:7" ht="14.25" customHeight="1">
      <c r="A188" s="181"/>
      <c r="B188" s="181"/>
      <c r="C188" s="181"/>
      <c r="D188" s="181"/>
      <c r="E188" s="181"/>
      <c r="F188" s="181"/>
      <c r="G188" s="181"/>
    </row>
    <row r="189" spans="1:7" ht="14.25" customHeight="1">
      <c r="A189" s="181"/>
      <c r="B189" s="181"/>
      <c r="C189" s="181"/>
      <c r="D189" s="181"/>
      <c r="E189" s="181"/>
      <c r="F189" s="181"/>
      <c r="G189" s="181"/>
    </row>
    <row r="190" spans="1:7" ht="14.25" customHeight="1">
      <c r="A190" s="181"/>
      <c r="B190" s="181"/>
      <c r="C190" s="181"/>
      <c r="D190" s="181"/>
      <c r="E190" s="181"/>
      <c r="F190" s="181"/>
      <c r="G190" s="181"/>
    </row>
    <row r="191" spans="1:7" ht="14.25" customHeight="1">
      <c r="A191" s="181"/>
      <c r="B191" s="181"/>
      <c r="C191" s="181"/>
      <c r="D191" s="181"/>
      <c r="E191" s="181"/>
      <c r="F191" s="181"/>
      <c r="G191" s="181"/>
    </row>
    <row r="192" spans="1:7" ht="14.25" customHeight="1">
      <c r="A192" s="181"/>
      <c r="B192" s="181"/>
      <c r="C192" s="181"/>
      <c r="D192" s="181"/>
      <c r="E192" s="181"/>
      <c r="F192" s="181"/>
      <c r="G192" s="181"/>
    </row>
    <row r="193" spans="1:7" ht="14.25" customHeight="1">
      <c r="A193" s="181"/>
      <c r="B193" s="181"/>
      <c r="C193" s="181"/>
      <c r="D193" s="181"/>
      <c r="E193" s="181"/>
      <c r="F193" s="181"/>
      <c r="G193" s="181"/>
    </row>
    <row r="194" spans="1:7" ht="14.25" customHeight="1">
      <c r="A194" s="181"/>
      <c r="B194" s="181"/>
      <c r="C194" s="181"/>
      <c r="D194" s="181"/>
      <c r="E194" s="181"/>
      <c r="F194" s="181"/>
      <c r="G194" s="181"/>
    </row>
    <row r="195" spans="1:7" ht="14.25" customHeight="1">
      <c r="A195" s="181"/>
      <c r="B195" s="181"/>
      <c r="C195" s="181"/>
      <c r="D195" s="181"/>
      <c r="E195" s="181"/>
      <c r="F195" s="181"/>
      <c r="G195" s="181"/>
    </row>
    <row r="196" spans="1:7" ht="14.25" customHeight="1">
      <c r="A196" s="181"/>
      <c r="B196" s="181"/>
      <c r="C196" s="181"/>
      <c r="D196" s="181"/>
      <c r="E196" s="181"/>
      <c r="F196" s="181"/>
      <c r="G196" s="181"/>
    </row>
    <row r="197" spans="1:7" ht="14.25" customHeight="1">
      <c r="A197" s="181"/>
      <c r="B197" s="181"/>
      <c r="C197" s="181"/>
      <c r="D197" s="181"/>
      <c r="E197" s="181"/>
      <c r="F197" s="181"/>
      <c r="G197" s="181"/>
    </row>
    <row r="198" spans="1:7" ht="14.25" customHeight="1">
      <c r="A198" s="181"/>
      <c r="B198" s="181"/>
      <c r="C198" s="181"/>
      <c r="D198" s="181"/>
      <c r="E198" s="181"/>
      <c r="F198" s="181"/>
      <c r="G198" s="181"/>
    </row>
    <row r="199" spans="1:7" ht="14.25" customHeight="1">
      <c r="A199" s="181"/>
      <c r="B199" s="181"/>
      <c r="C199" s="181"/>
      <c r="D199" s="181"/>
      <c r="E199" s="181"/>
      <c r="F199" s="181"/>
      <c r="G199" s="181"/>
    </row>
    <row r="200" spans="1:7" ht="14.25" customHeight="1">
      <c r="A200" s="181"/>
      <c r="B200" s="181"/>
      <c r="C200" s="181"/>
      <c r="D200" s="181"/>
      <c r="E200" s="181"/>
      <c r="F200" s="181"/>
      <c r="G200" s="181"/>
    </row>
    <row r="201" spans="1:7" ht="14.25" customHeight="1">
      <c r="A201" s="181"/>
      <c r="B201" s="181"/>
      <c r="C201" s="181"/>
      <c r="D201" s="181"/>
      <c r="E201" s="181"/>
      <c r="F201" s="181"/>
      <c r="G201" s="181"/>
    </row>
    <row r="202" spans="1:7" ht="14.25" customHeight="1">
      <c r="A202" s="181"/>
      <c r="B202" s="181"/>
      <c r="C202" s="181"/>
      <c r="D202" s="181"/>
      <c r="E202" s="181"/>
      <c r="F202" s="181"/>
      <c r="G202" s="181"/>
    </row>
    <row r="203" spans="1:7" ht="14.25" customHeight="1">
      <c r="A203" s="181"/>
      <c r="B203" s="181"/>
      <c r="C203" s="181"/>
      <c r="D203" s="181"/>
      <c r="E203" s="181"/>
      <c r="F203" s="181"/>
      <c r="G203" s="181"/>
    </row>
    <row r="204" spans="1:7" ht="14.25" customHeight="1">
      <c r="A204" s="181"/>
      <c r="B204" s="181"/>
      <c r="C204" s="181"/>
      <c r="D204" s="181"/>
      <c r="E204" s="181"/>
      <c r="F204" s="181"/>
      <c r="G204" s="181"/>
    </row>
    <row r="205" spans="1:7" ht="14.25" customHeight="1">
      <c r="A205" s="181"/>
      <c r="B205" s="181"/>
      <c r="C205" s="181"/>
      <c r="D205" s="181"/>
      <c r="E205" s="181"/>
      <c r="F205" s="181"/>
      <c r="G205" s="181"/>
    </row>
    <row r="206" spans="1:7" ht="14.25" customHeight="1">
      <c r="A206" s="181"/>
      <c r="B206" s="181"/>
      <c r="C206" s="181"/>
      <c r="D206" s="181"/>
      <c r="E206" s="181"/>
      <c r="F206" s="181"/>
      <c r="G206" s="181"/>
    </row>
    <row r="207" spans="1:7" ht="14.25" customHeight="1">
      <c r="A207" s="181"/>
      <c r="B207" s="181"/>
      <c r="C207" s="181"/>
      <c r="D207" s="181"/>
      <c r="E207" s="181"/>
      <c r="F207" s="181"/>
      <c r="G207" s="181"/>
    </row>
    <row r="208" spans="1:7" ht="14.25" customHeight="1">
      <c r="A208" s="181"/>
      <c r="B208" s="181"/>
      <c r="C208" s="181"/>
      <c r="D208" s="181"/>
      <c r="E208" s="181"/>
      <c r="F208" s="181"/>
      <c r="G208" s="181"/>
    </row>
    <row r="209" spans="1:7" ht="14.25" customHeight="1">
      <c r="A209" s="181"/>
      <c r="B209" s="181"/>
      <c r="C209" s="181"/>
      <c r="D209" s="181"/>
      <c r="E209" s="181"/>
      <c r="F209" s="181"/>
      <c r="G209" s="181"/>
    </row>
    <row r="210" spans="1:7" ht="14.25" customHeight="1">
      <c r="A210" s="181"/>
      <c r="B210" s="181"/>
      <c r="C210" s="181"/>
      <c r="D210" s="181"/>
      <c r="E210" s="181"/>
      <c r="F210" s="181"/>
      <c r="G210" s="181"/>
    </row>
    <row r="211" spans="1:7" ht="14.25" customHeight="1">
      <c r="A211" s="181"/>
      <c r="B211" s="181"/>
      <c r="C211" s="181"/>
      <c r="D211" s="181"/>
      <c r="E211" s="181"/>
      <c r="F211" s="181"/>
      <c r="G211" s="181"/>
    </row>
    <row r="212" spans="1:7" ht="14.25" customHeight="1">
      <c r="A212" s="181"/>
      <c r="B212" s="181"/>
      <c r="C212" s="181"/>
      <c r="D212" s="181"/>
      <c r="E212" s="181"/>
      <c r="F212" s="181"/>
      <c r="G212" s="181"/>
    </row>
    <row r="213" spans="1:7" ht="14.25" customHeight="1">
      <c r="A213" s="181"/>
      <c r="B213" s="181"/>
      <c r="C213" s="181"/>
      <c r="D213" s="181"/>
      <c r="E213" s="181"/>
      <c r="F213" s="181"/>
      <c r="G213" s="181"/>
    </row>
    <row r="214" spans="1:7" ht="14.25" customHeight="1">
      <c r="A214" s="181"/>
      <c r="B214" s="181"/>
      <c r="C214" s="181"/>
      <c r="D214" s="181"/>
      <c r="E214" s="181"/>
      <c r="F214" s="181"/>
      <c r="G214" s="181"/>
    </row>
    <row r="215" spans="1:7" ht="14.25" customHeight="1">
      <c r="A215" s="181"/>
      <c r="B215" s="181"/>
      <c r="C215" s="181"/>
      <c r="D215" s="181"/>
      <c r="E215" s="181"/>
      <c r="F215" s="181"/>
      <c r="G215" s="181"/>
    </row>
    <row r="216" spans="1:7" ht="14.25" customHeight="1">
      <c r="A216" s="181"/>
      <c r="B216" s="181"/>
      <c r="C216" s="181"/>
      <c r="D216" s="181"/>
      <c r="E216" s="181"/>
      <c r="F216" s="181"/>
      <c r="G216" s="181"/>
    </row>
    <row r="217" spans="1:7" ht="14.25" customHeight="1">
      <c r="A217" s="181"/>
      <c r="B217" s="181"/>
      <c r="C217" s="181"/>
      <c r="D217" s="181"/>
      <c r="E217" s="181"/>
      <c r="F217" s="181"/>
      <c r="G217" s="181"/>
    </row>
    <row r="218" spans="1:7" ht="14.25" customHeight="1">
      <c r="A218" s="181"/>
      <c r="B218" s="181"/>
      <c r="C218" s="181"/>
      <c r="D218" s="181"/>
      <c r="E218" s="181"/>
      <c r="F218" s="181"/>
      <c r="G218" s="181"/>
    </row>
    <row r="219" spans="1:7" ht="14.25" customHeight="1">
      <c r="A219" s="181"/>
      <c r="B219" s="181"/>
      <c r="C219" s="181"/>
      <c r="D219" s="181"/>
      <c r="E219" s="181"/>
      <c r="F219" s="181"/>
      <c r="G219" s="181"/>
    </row>
    <row r="220" spans="1:7" ht="14.25" customHeight="1">
      <c r="A220" s="181"/>
      <c r="B220" s="181"/>
      <c r="C220" s="181"/>
      <c r="D220" s="181"/>
      <c r="E220" s="181"/>
      <c r="F220" s="181"/>
      <c r="G220" s="181"/>
    </row>
    <row r="221" spans="1:7" ht="14.25" customHeight="1">
      <c r="A221" s="181"/>
      <c r="B221" s="181"/>
      <c r="C221" s="181"/>
      <c r="D221" s="181"/>
      <c r="E221" s="181"/>
      <c r="F221" s="181"/>
      <c r="G221" s="181"/>
    </row>
    <row r="222" spans="1:7" ht="14.25" customHeight="1">
      <c r="A222" s="181"/>
      <c r="B222" s="181"/>
      <c r="C222" s="181"/>
      <c r="D222" s="181"/>
      <c r="E222" s="181"/>
      <c r="F222" s="181"/>
      <c r="G222" s="181"/>
    </row>
    <row r="223" spans="1:7" ht="14.25" customHeight="1">
      <c r="A223" s="181"/>
      <c r="B223" s="181"/>
      <c r="C223" s="181"/>
      <c r="D223" s="181"/>
      <c r="E223" s="181"/>
      <c r="F223" s="181"/>
      <c r="G223" s="181"/>
    </row>
    <row r="224" spans="1:7" ht="14.25" customHeight="1">
      <c r="A224" s="181"/>
      <c r="B224" s="181"/>
      <c r="C224" s="181"/>
      <c r="D224" s="181"/>
      <c r="E224" s="181"/>
      <c r="F224" s="181"/>
      <c r="G224" s="181"/>
    </row>
    <row r="225" spans="1:7" ht="14.25" customHeight="1">
      <c r="A225" s="181"/>
      <c r="B225" s="181"/>
      <c r="C225" s="181"/>
      <c r="D225" s="181"/>
      <c r="E225" s="181"/>
      <c r="F225" s="181"/>
      <c r="G225" s="181"/>
    </row>
    <row r="226" spans="1:7" ht="14.25" customHeight="1">
      <c r="A226" s="181"/>
      <c r="B226" s="181"/>
      <c r="C226" s="181"/>
      <c r="D226" s="181"/>
      <c r="E226" s="181"/>
      <c r="F226" s="181"/>
      <c r="G226" s="181"/>
    </row>
    <row r="227" spans="1:7" ht="14.25" customHeight="1">
      <c r="A227" s="181"/>
      <c r="B227" s="181"/>
      <c r="C227" s="181"/>
      <c r="D227" s="181"/>
      <c r="E227" s="181"/>
      <c r="F227" s="181"/>
      <c r="G227" s="181"/>
    </row>
    <row r="228" spans="1:7" ht="14.25" customHeight="1">
      <c r="A228" s="181"/>
      <c r="B228" s="181"/>
      <c r="C228" s="181"/>
      <c r="D228" s="181"/>
      <c r="E228" s="181"/>
      <c r="F228" s="181"/>
      <c r="G228" s="181"/>
    </row>
    <row r="229" spans="1:7" ht="14.25" customHeight="1">
      <c r="A229" s="181"/>
      <c r="B229" s="181"/>
      <c r="C229" s="181"/>
      <c r="D229" s="181"/>
      <c r="E229" s="181"/>
      <c r="F229" s="181"/>
      <c r="G229" s="181"/>
    </row>
    <row r="230" spans="1:7" ht="14.25" customHeight="1">
      <c r="A230" s="181"/>
      <c r="B230" s="181"/>
      <c r="C230" s="181"/>
      <c r="D230" s="181"/>
      <c r="E230" s="181"/>
      <c r="F230" s="181"/>
      <c r="G230" s="181"/>
    </row>
    <row r="231" spans="1:7" ht="14.25" customHeight="1">
      <c r="A231" s="181"/>
      <c r="B231" s="181"/>
      <c r="C231" s="181"/>
      <c r="D231" s="181"/>
      <c r="E231" s="181"/>
      <c r="F231" s="181"/>
      <c r="G231" s="181"/>
    </row>
    <row r="232" spans="1:7" ht="14.25" customHeight="1">
      <c r="A232" s="181"/>
      <c r="B232" s="181"/>
      <c r="C232" s="181"/>
      <c r="D232" s="181"/>
      <c r="E232" s="181"/>
      <c r="F232" s="181"/>
      <c r="G232" s="181"/>
    </row>
    <row r="233" spans="1:7" ht="14.25" customHeight="1">
      <c r="A233" s="181"/>
      <c r="B233" s="181"/>
      <c r="C233" s="181"/>
      <c r="D233" s="181"/>
      <c r="E233" s="181"/>
      <c r="F233" s="181"/>
      <c r="G233" s="181"/>
    </row>
    <row r="234" spans="1:7" ht="14.25" customHeight="1">
      <c r="A234" s="181"/>
      <c r="B234" s="181"/>
      <c r="C234" s="181"/>
      <c r="D234" s="181"/>
      <c r="E234" s="181"/>
      <c r="F234" s="181"/>
      <c r="G234" s="181"/>
    </row>
    <row r="235" spans="1:7" ht="14.25" customHeight="1">
      <c r="A235" s="181"/>
      <c r="B235" s="181"/>
      <c r="C235" s="181"/>
      <c r="D235" s="181"/>
      <c r="E235" s="181"/>
      <c r="F235" s="181"/>
      <c r="G235" s="181"/>
    </row>
    <row r="236" spans="1:7" ht="14.25" customHeight="1">
      <c r="A236" s="181"/>
      <c r="B236" s="181"/>
      <c r="C236" s="181"/>
      <c r="D236" s="181"/>
      <c r="E236" s="181"/>
      <c r="F236" s="181"/>
      <c r="G236" s="181"/>
    </row>
    <row r="237" spans="1:7" ht="14.25" customHeight="1">
      <c r="A237" s="181"/>
      <c r="B237" s="181"/>
      <c r="C237" s="181"/>
      <c r="D237" s="181"/>
      <c r="E237" s="181"/>
      <c r="F237" s="181"/>
      <c r="G237" s="181"/>
    </row>
    <row r="238" spans="1:7" ht="14.25" customHeight="1">
      <c r="A238" s="181"/>
      <c r="B238" s="181"/>
      <c r="C238" s="181"/>
      <c r="D238" s="181"/>
      <c r="E238" s="181"/>
      <c r="F238" s="181"/>
      <c r="G238" s="181"/>
    </row>
    <row r="239" spans="1:7" ht="14.25" customHeight="1">
      <c r="A239" s="181"/>
      <c r="B239" s="181"/>
      <c r="C239" s="181"/>
      <c r="D239" s="181"/>
      <c r="E239" s="181"/>
      <c r="F239" s="181"/>
      <c r="G239" s="181"/>
    </row>
    <row r="240" spans="1:7" ht="14.25" customHeight="1">
      <c r="A240" s="181"/>
      <c r="B240" s="181"/>
      <c r="C240" s="181"/>
      <c r="D240" s="181"/>
      <c r="E240" s="181"/>
      <c r="F240" s="181"/>
      <c r="G240" s="181"/>
    </row>
    <row r="241" spans="1:7" ht="14.25" customHeight="1">
      <c r="A241" s="181"/>
      <c r="B241" s="181"/>
      <c r="C241" s="181"/>
      <c r="D241" s="181"/>
      <c r="E241" s="181"/>
      <c r="F241" s="181"/>
      <c r="G241" s="181"/>
    </row>
    <row r="242" spans="1:7" ht="14.25" customHeight="1">
      <c r="A242" s="181"/>
      <c r="B242" s="181"/>
      <c r="C242" s="181"/>
      <c r="D242" s="181"/>
      <c r="E242" s="181"/>
      <c r="F242" s="181"/>
      <c r="G242" s="181"/>
    </row>
    <row r="243" spans="1:7" ht="14.25" customHeight="1">
      <c r="A243" s="181"/>
      <c r="B243" s="181"/>
      <c r="C243" s="181"/>
      <c r="D243" s="181"/>
      <c r="E243" s="181"/>
      <c r="F243" s="181"/>
      <c r="G243" s="181"/>
    </row>
    <row r="244" spans="1:7" ht="14.25" customHeight="1">
      <c r="A244" s="181"/>
      <c r="B244" s="181"/>
      <c r="C244" s="181"/>
      <c r="D244" s="181"/>
      <c r="E244" s="181"/>
      <c r="F244" s="181"/>
      <c r="G244" s="181"/>
    </row>
    <row r="245" spans="1:7" ht="14.25" customHeight="1">
      <c r="A245" s="181"/>
      <c r="B245" s="181"/>
      <c r="C245" s="181"/>
      <c r="D245" s="181"/>
      <c r="E245" s="181"/>
      <c r="F245" s="181"/>
      <c r="G245" s="181"/>
    </row>
    <row r="246" spans="1:7" ht="14.25" customHeight="1">
      <c r="A246" s="181"/>
      <c r="B246" s="181"/>
      <c r="C246" s="181"/>
      <c r="D246" s="181"/>
      <c r="E246" s="181"/>
      <c r="F246" s="181"/>
      <c r="G246" s="181"/>
    </row>
    <row r="247" spans="1:7" ht="14.25" customHeight="1">
      <c r="A247" s="181"/>
      <c r="B247" s="181"/>
      <c r="C247" s="181"/>
      <c r="D247" s="181"/>
      <c r="E247" s="181"/>
      <c r="F247" s="181"/>
      <c r="G247" s="181"/>
    </row>
    <row r="248" spans="1:7" ht="14.25" customHeight="1">
      <c r="A248" s="181"/>
      <c r="B248" s="181"/>
      <c r="C248" s="181"/>
      <c r="D248" s="181"/>
      <c r="E248" s="181"/>
      <c r="F248" s="181"/>
      <c r="G248" s="181"/>
    </row>
    <row r="249" spans="1:7" ht="14.25" customHeight="1">
      <c r="A249" s="181"/>
      <c r="B249" s="181"/>
      <c r="C249" s="181"/>
      <c r="D249" s="181"/>
      <c r="E249" s="181"/>
      <c r="F249" s="181"/>
      <c r="G249" s="181"/>
    </row>
    <row r="250" spans="1:7" ht="14.25" customHeight="1">
      <c r="A250" s="181"/>
      <c r="B250" s="181"/>
      <c r="C250" s="181"/>
      <c r="D250" s="181"/>
      <c r="E250" s="181"/>
      <c r="F250" s="181"/>
      <c r="G250" s="181"/>
    </row>
    <row r="251" spans="1:7" ht="14.25" customHeight="1">
      <c r="A251" s="181"/>
      <c r="B251" s="181"/>
      <c r="C251" s="181"/>
      <c r="D251" s="181"/>
      <c r="E251" s="181"/>
      <c r="F251" s="181"/>
      <c r="G251" s="181"/>
    </row>
    <row r="252" spans="1:7" ht="14.25" customHeight="1">
      <c r="A252" s="181"/>
      <c r="B252" s="181"/>
      <c r="C252" s="181"/>
      <c r="D252" s="181"/>
      <c r="E252" s="181"/>
      <c r="F252" s="181"/>
      <c r="G252" s="181"/>
    </row>
    <row r="253" spans="1:7" ht="14.25" customHeight="1">
      <c r="A253" s="181"/>
      <c r="B253" s="181"/>
      <c r="C253" s="181"/>
      <c r="D253" s="181"/>
      <c r="E253" s="181"/>
      <c r="F253" s="181"/>
      <c r="G253" s="181"/>
    </row>
    <row r="254" spans="1:7" ht="14.25" customHeight="1">
      <c r="A254" s="181"/>
      <c r="B254" s="181"/>
      <c r="C254" s="181"/>
      <c r="D254" s="181"/>
      <c r="E254" s="181"/>
      <c r="F254" s="181"/>
      <c r="G254" s="181"/>
    </row>
    <row r="255" spans="1:7" ht="14.25" customHeight="1">
      <c r="A255" s="181"/>
      <c r="B255" s="181"/>
      <c r="C255" s="181"/>
      <c r="D255" s="181"/>
      <c r="E255" s="181"/>
      <c r="F255" s="181"/>
      <c r="G255" s="181"/>
    </row>
    <row r="256" spans="1:7" ht="14.25" customHeight="1">
      <c r="A256" s="181"/>
      <c r="B256" s="181"/>
      <c r="C256" s="181"/>
      <c r="D256" s="181"/>
      <c r="E256" s="181"/>
      <c r="F256" s="181"/>
      <c r="G256" s="181"/>
    </row>
    <row r="257" spans="1:7" ht="14.25" customHeight="1">
      <c r="A257" s="181"/>
      <c r="B257" s="181"/>
      <c r="C257" s="181"/>
      <c r="D257" s="181"/>
      <c r="E257" s="181"/>
      <c r="F257" s="181"/>
      <c r="G257" s="181"/>
    </row>
    <row r="258" spans="1:7" ht="14.25" customHeight="1">
      <c r="A258" s="181"/>
      <c r="B258" s="181"/>
      <c r="C258" s="181"/>
      <c r="D258" s="181"/>
      <c r="E258" s="181"/>
      <c r="F258" s="181"/>
      <c r="G258" s="181"/>
    </row>
    <row r="259" spans="1:7" ht="14.25" customHeight="1">
      <c r="A259" s="181"/>
      <c r="B259" s="181"/>
      <c r="C259" s="181"/>
      <c r="D259" s="181"/>
      <c r="E259" s="181"/>
      <c r="F259" s="181"/>
      <c r="G259" s="181"/>
    </row>
    <row r="260" spans="1:7" ht="14.25" customHeight="1">
      <c r="A260" s="181"/>
      <c r="B260" s="181"/>
      <c r="C260" s="181"/>
      <c r="D260" s="181"/>
      <c r="E260" s="181"/>
      <c r="F260" s="181"/>
      <c r="G260" s="181"/>
    </row>
    <row r="261" spans="1:7" ht="14.25" customHeight="1">
      <c r="A261" s="181"/>
      <c r="B261" s="181"/>
      <c r="C261" s="181"/>
      <c r="D261" s="181"/>
      <c r="E261" s="181"/>
      <c r="F261" s="181"/>
      <c r="G261" s="181"/>
    </row>
    <row r="262" spans="1:7" ht="14.25" customHeight="1">
      <c r="A262" s="181"/>
      <c r="B262" s="181"/>
      <c r="C262" s="181"/>
      <c r="D262" s="181"/>
      <c r="E262" s="181"/>
      <c r="F262" s="181"/>
      <c r="G262" s="181"/>
    </row>
    <row r="263" spans="1:7" ht="14.25" customHeight="1">
      <c r="A263" s="181"/>
      <c r="B263" s="181"/>
      <c r="C263" s="181"/>
      <c r="D263" s="181"/>
      <c r="E263" s="181"/>
      <c r="F263" s="181"/>
      <c r="G263" s="181"/>
    </row>
    <row r="264" spans="1:7" ht="14.25" customHeight="1">
      <c r="A264" s="181"/>
      <c r="B264" s="181"/>
      <c r="C264" s="181"/>
      <c r="D264" s="181"/>
      <c r="E264" s="181"/>
      <c r="F264" s="181"/>
      <c r="G264" s="181"/>
    </row>
    <row r="265" spans="1:7" ht="14.25" customHeight="1">
      <c r="A265" s="181"/>
      <c r="B265" s="181"/>
      <c r="C265" s="181"/>
      <c r="D265" s="181"/>
      <c r="E265" s="181"/>
      <c r="F265" s="181"/>
      <c r="G265" s="181"/>
    </row>
    <row r="266" spans="1:7" ht="14.25" customHeight="1">
      <c r="A266" s="181"/>
      <c r="B266" s="181"/>
      <c r="C266" s="181"/>
      <c r="D266" s="181"/>
      <c r="E266" s="181"/>
      <c r="F266" s="181"/>
      <c r="G266" s="181"/>
    </row>
    <row r="267" spans="1:7" ht="14.25" customHeight="1">
      <c r="A267" s="181"/>
      <c r="B267" s="181"/>
      <c r="C267" s="181"/>
      <c r="D267" s="181"/>
      <c r="E267" s="181"/>
      <c r="F267" s="181"/>
      <c r="G267" s="181"/>
    </row>
    <row r="268" spans="1:7" ht="14.25" customHeight="1">
      <c r="A268" s="181"/>
      <c r="B268" s="181"/>
      <c r="C268" s="181"/>
      <c r="D268" s="181"/>
      <c r="E268" s="181"/>
      <c r="F268" s="181"/>
      <c r="G268" s="181"/>
    </row>
    <row r="269" spans="1:7" ht="14.25" customHeight="1">
      <c r="A269" s="181"/>
      <c r="B269" s="181"/>
      <c r="C269" s="181"/>
      <c r="D269" s="181"/>
      <c r="E269" s="181"/>
      <c r="F269" s="181"/>
      <c r="G269" s="181"/>
    </row>
    <row r="270" spans="1:7" ht="14.25" customHeight="1">
      <c r="A270" s="181"/>
      <c r="B270" s="181"/>
      <c r="C270" s="181"/>
      <c r="D270" s="181"/>
      <c r="E270" s="181"/>
      <c r="F270" s="181"/>
      <c r="G270" s="181"/>
    </row>
    <row r="271" spans="1:7" ht="14.25" customHeight="1">
      <c r="A271" s="181"/>
      <c r="B271" s="181"/>
      <c r="C271" s="181"/>
      <c r="D271" s="181"/>
      <c r="E271" s="181"/>
      <c r="F271" s="181"/>
      <c r="G271" s="181"/>
    </row>
    <row r="272" spans="1:7" ht="14.25" customHeight="1">
      <c r="A272" s="181"/>
      <c r="B272" s="181"/>
      <c r="C272" s="181"/>
      <c r="D272" s="181"/>
      <c r="E272" s="181"/>
      <c r="F272" s="181"/>
      <c r="G272" s="181"/>
    </row>
    <row r="273" spans="1:7" ht="14.25" customHeight="1">
      <c r="A273" s="181"/>
      <c r="B273" s="181"/>
      <c r="C273" s="181"/>
      <c r="D273" s="181"/>
      <c r="E273" s="181"/>
      <c r="F273" s="181"/>
      <c r="G273" s="181"/>
    </row>
    <row r="274" spans="1:7" ht="14.25" customHeight="1">
      <c r="A274" s="181"/>
      <c r="B274" s="181"/>
      <c r="C274" s="181"/>
      <c r="D274" s="181"/>
      <c r="E274" s="181"/>
      <c r="F274" s="181"/>
      <c r="G274" s="181"/>
    </row>
    <row r="275" spans="1:7" ht="14.25" customHeight="1">
      <c r="A275" s="181"/>
      <c r="B275" s="181"/>
      <c r="C275" s="181"/>
      <c r="D275" s="181"/>
      <c r="E275" s="181"/>
      <c r="F275" s="181"/>
      <c r="G275" s="181"/>
    </row>
    <row r="276" spans="1:7" ht="14.25" customHeight="1">
      <c r="A276" s="181"/>
      <c r="B276" s="181"/>
      <c r="C276" s="181"/>
      <c r="D276" s="181"/>
      <c r="E276" s="181"/>
      <c r="F276" s="181"/>
      <c r="G276" s="181"/>
    </row>
    <row r="277" spans="1:7" ht="14.25" customHeight="1">
      <c r="A277" s="181"/>
      <c r="B277" s="181"/>
      <c r="C277" s="181"/>
      <c r="D277" s="181"/>
      <c r="E277" s="181"/>
      <c r="F277" s="181"/>
      <c r="G277" s="181"/>
    </row>
    <row r="278" spans="1:7" ht="14.25" customHeight="1">
      <c r="A278" s="181"/>
      <c r="B278" s="181"/>
      <c r="C278" s="181"/>
      <c r="D278" s="181"/>
      <c r="E278" s="181"/>
      <c r="F278" s="181"/>
      <c r="G278" s="181"/>
    </row>
    <row r="279" spans="1:7" ht="14.25" customHeight="1">
      <c r="A279" s="181"/>
      <c r="B279" s="181"/>
      <c r="C279" s="181"/>
      <c r="D279" s="181"/>
      <c r="E279" s="181"/>
      <c r="F279" s="181"/>
      <c r="G279" s="181"/>
    </row>
    <row r="280" spans="1:7" ht="14.25" customHeight="1">
      <c r="A280" s="181"/>
      <c r="B280" s="181"/>
      <c r="C280" s="181"/>
      <c r="D280" s="181"/>
      <c r="E280" s="181"/>
      <c r="F280" s="181"/>
      <c r="G280" s="181"/>
    </row>
    <row r="281" spans="1:7" ht="14.25" customHeight="1">
      <c r="A281" s="181"/>
      <c r="B281" s="181"/>
      <c r="C281" s="181"/>
      <c r="D281" s="181"/>
      <c r="E281" s="181"/>
      <c r="F281" s="181"/>
      <c r="G281" s="181"/>
    </row>
    <row r="282" spans="1:7" ht="14.25" customHeight="1">
      <c r="A282" s="181"/>
      <c r="B282" s="181"/>
      <c r="C282" s="181"/>
      <c r="D282" s="181"/>
      <c r="E282" s="181"/>
      <c r="F282" s="181"/>
      <c r="G282" s="181"/>
    </row>
    <row r="283" spans="1:7" ht="14.25" customHeight="1">
      <c r="A283" s="181"/>
      <c r="B283" s="181"/>
      <c r="C283" s="181"/>
      <c r="D283" s="181"/>
      <c r="E283" s="181"/>
      <c r="F283" s="181"/>
      <c r="G283" s="181"/>
    </row>
    <row r="284" spans="1:7" ht="14.25" customHeight="1">
      <c r="A284" s="181"/>
      <c r="B284" s="181"/>
      <c r="C284" s="181"/>
      <c r="D284" s="181"/>
      <c r="E284" s="181"/>
      <c r="F284" s="181"/>
      <c r="G284" s="181"/>
    </row>
    <row r="285" spans="1:7" ht="14.25" customHeight="1">
      <c r="A285" s="181"/>
      <c r="B285" s="181"/>
      <c r="C285" s="181"/>
      <c r="D285" s="181"/>
      <c r="E285" s="181"/>
      <c r="F285" s="181"/>
      <c r="G285" s="181"/>
    </row>
    <row r="286" spans="1:7" ht="14.25" customHeight="1">
      <c r="A286" s="181"/>
      <c r="B286" s="181"/>
      <c r="C286" s="181"/>
      <c r="D286" s="181"/>
      <c r="E286" s="181"/>
      <c r="F286" s="181"/>
      <c r="G286" s="181"/>
    </row>
    <row r="287" spans="1:7" ht="14.25" customHeight="1">
      <c r="A287" s="181"/>
      <c r="B287" s="181"/>
      <c r="C287" s="181"/>
      <c r="D287" s="181"/>
      <c r="E287" s="181"/>
      <c r="F287" s="181"/>
      <c r="G287" s="181"/>
    </row>
    <row r="288" spans="1:7" ht="14.25" customHeight="1">
      <c r="A288" s="181"/>
      <c r="B288" s="181"/>
      <c r="C288" s="181"/>
      <c r="D288" s="181"/>
      <c r="E288" s="181"/>
      <c r="F288" s="181"/>
      <c r="G288" s="181"/>
    </row>
    <row r="289" spans="1:7" ht="14.25" customHeight="1">
      <c r="A289" s="181"/>
      <c r="B289" s="181"/>
      <c r="C289" s="181"/>
      <c r="D289" s="181"/>
      <c r="E289" s="181"/>
      <c r="F289" s="181"/>
      <c r="G289" s="181"/>
    </row>
    <row r="290" spans="1:7" ht="14.25" customHeight="1">
      <c r="A290" s="181"/>
      <c r="B290" s="181"/>
      <c r="C290" s="181"/>
      <c r="D290" s="181"/>
      <c r="E290" s="181"/>
      <c r="F290" s="181"/>
      <c r="G290" s="181"/>
    </row>
    <row r="291" spans="1:7" ht="14.25" customHeight="1">
      <c r="A291" s="181"/>
      <c r="B291" s="181"/>
      <c r="C291" s="181"/>
      <c r="D291" s="181"/>
      <c r="E291" s="181"/>
      <c r="F291" s="181"/>
      <c r="G291" s="181"/>
    </row>
    <row r="292" spans="1:7" ht="14.25" customHeight="1">
      <c r="A292" s="181"/>
      <c r="B292" s="181"/>
      <c r="C292" s="181"/>
      <c r="D292" s="181"/>
      <c r="E292" s="181"/>
      <c r="F292" s="181"/>
      <c r="G292" s="181"/>
    </row>
    <row r="293" spans="1:7" ht="14.25" customHeight="1">
      <c r="A293" s="181"/>
      <c r="B293" s="181"/>
      <c r="C293" s="181"/>
      <c r="D293" s="181"/>
      <c r="E293" s="181"/>
      <c r="F293" s="181"/>
      <c r="G293" s="181"/>
    </row>
    <row r="294" spans="1:7" ht="14.25" customHeight="1">
      <c r="A294" s="181"/>
      <c r="B294" s="181"/>
      <c r="C294" s="181"/>
      <c r="D294" s="181"/>
      <c r="E294" s="181"/>
      <c r="F294" s="181"/>
      <c r="G294" s="181"/>
    </row>
    <row r="295" spans="1:7" ht="14.25" customHeight="1">
      <c r="A295" s="181"/>
      <c r="B295" s="181"/>
      <c r="C295" s="181"/>
      <c r="D295" s="181"/>
      <c r="E295" s="181"/>
      <c r="F295" s="181"/>
      <c r="G295" s="181"/>
    </row>
    <row r="296" spans="1:7" ht="14.25" customHeight="1">
      <c r="A296" s="181"/>
      <c r="B296" s="181"/>
      <c r="C296" s="181"/>
      <c r="D296" s="181"/>
      <c r="E296" s="181"/>
      <c r="F296" s="181"/>
      <c r="G296" s="181"/>
    </row>
    <row r="297" spans="1:7" ht="14.25" customHeight="1">
      <c r="A297" s="181"/>
      <c r="B297" s="181"/>
      <c r="C297" s="181"/>
      <c r="D297" s="181"/>
      <c r="E297" s="181"/>
      <c r="F297" s="181"/>
      <c r="G297" s="181"/>
    </row>
    <row r="298" spans="1:7" ht="14.25" customHeight="1">
      <c r="A298" s="181"/>
      <c r="B298" s="181"/>
      <c r="C298" s="181"/>
      <c r="D298" s="181"/>
      <c r="E298" s="181"/>
      <c r="F298" s="181"/>
      <c r="G298" s="181"/>
    </row>
    <row r="299" spans="1:7" ht="14.25" customHeight="1">
      <c r="A299" s="181"/>
      <c r="B299" s="181"/>
      <c r="C299" s="181"/>
      <c r="D299" s="181"/>
      <c r="E299" s="181"/>
      <c r="F299" s="181"/>
      <c r="G299" s="181"/>
    </row>
    <row r="300" spans="1:7" ht="14.25" customHeight="1">
      <c r="A300" s="181"/>
      <c r="B300" s="181"/>
      <c r="C300" s="181"/>
      <c r="D300" s="181"/>
      <c r="E300" s="181"/>
      <c r="F300" s="181"/>
      <c r="G300" s="181"/>
    </row>
    <row r="301" spans="1:7" ht="14.25" customHeight="1">
      <c r="A301" s="181"/>
      <c r="B301" s="181"/>
      <c r="C301" s="181"/>
      <c r="D301" s="181"/>
      <c r="E301" s="181"/>
      <c r="F301" s="181"/>
      <c r="G301" s="181"/>
    </row>
    <row r="302" spans="1:7" ht="14.25" customHeight="1">
      <c r="A302" s="181"/>
      <c r="B302" s="181"/>
      <c r="C302" s="181"/>
      <c r="D302" s="181"/>
      <c r="E302" s="181"/>
      <c r="F302" s="181"/>
      <c r="G302" s="181"/>
    </row>
    <row r="303" spans="1:7" ht="14.25" customHeight="1">
      <c r="A303" s="181"/>
      <c r="B303" s="181"/>
      <c r="C303" s="181"/>
      <c r="D303" s="181"/>
      <c r="E303" s="181"/>
      <c r="F303" s="181"/>
      <c r="G303" s="181"/>
    </row>
    <row r="304" spans="1:7" ht="14.25" customHeight="1">
      <c r="A304" s="181"/>
      <c r="B304" s="181"/>
      <c r="C304" s="181"/>
      <c r="D304" s="181"/>
      <c r="E304" s="181"/>
      <c r="F304" s="181"/>
      <c r="G304" s="181"/>
    </row>
    <row r="305" spans="1:7" ht="14.25" customHeight="1">
      <c r="A305" s="181"/>
      <c r="B305" s="181"/>
      <c r="C305" s="181"/>
      <c r="D305" s="181"/>
      <c r="E305" s="181"/>
      <c r="F305" s="181"/>
      <c r="G305" s="181"/>
    </row>
    <row r="306" spans="1:7" ht="14.25" customHeight="1">
      <c r="A306" s="181"/>
      <c r="B306" s="181"/>
      <c r="C306" s="181"/>
      <c r="D306" s="181"/>
      <c r="E306" s="181"/>
      <c r="F306" s="181"/>
      <c r="G306" s="181"/>
    </row>
    <row r="307" spans="1:7" ht="14.25" customHeight="1">
      <c r="A307" s="181"/>
      <c r="B307" s="181"/>
      <c r="C307" s="181"/>
      <c r="D307" s="181"/>
      <c r="E307" s="181"/>
      <c r="F307" s="181"/>
      <c r="G307" s="181"/>
    </row>
    <row r="308" spans="1:7" ht="14.25" customHeight="1">
      <c r="A308" s="181"/>
      <c r="B308" s="181"/>
      <c r="C308" s="181"/>
      <c r="D308" s="181"/>
      <c r="E308" s="181"/>
      <c r="F308" s="181"/>
      <c r="G308" s="181"/>
    </row>
    <row r="309" spans="1:7" ht="14.25" customHeight="1">
      <c r="A309" s="181"/>
      <c r="B309" s="181"/>
      <c r="C309" s="181"/>
      <c r="D309" s="181"/>
      <c r="E309" s="181"/>
      <c r="F309" s="181"/>
      <c r="G309" s="181"/>
    </row>
    <row r="310" spans="1:7" ht="14.25" customHeight="1">
      <c r="A310" s="181"/>
      <c r="B310" s="181"/>
      <c r="C310" s="181"/>
      <c r="D310" s="181"/>
      <c r="E310" s="181"/>
      <c r="F310" s="181"/>
      <c r="G310" s="181"/>
    </row>
    <row r="311" spans="1:7" ht="14.25" customHeight="1">
      <c r="A311" s="181"/>
      <c r="B311" s="181"/>
      <c r="C311" s="181"/>
      <c r="D311" s="181"/>
      <c r="E311" s="181"/>
      <c r="F311" s="181"/>
      <c r="G311" s="181"/>
    </row>
    <row r="312" spans="1:7" ht="14.25" customHeight="1">
      <c r="A312" s="181"/>
      <c r="B312" s="181"/>
      <c r="C312" s="181"/>
      <c r="D312" s="181"/>
      <c r="E312" s="181"/>
      <c r="F312" s="181"/>
      <c r="G312" s="181"/>
    </row>
    <row r="313" spans="1:7" ht="14.25" customHeight="1">
      <c r="A313" s="181"/>
      <c r="B313" s="181"/>
      <c r="C313" s="181"/>
      <c r="D313" s="181"/>
      <c r="E313" s="181"/>
      <c r="F313" s="181"/>
      <c r="G313" s="181"/>
    </row>
    <row r="314" spans="1:7" ht="14.25" customHeight="1">
      <c r="A314" s="181"/>
      <c r="B314" s="181"/>
      <c r="C314" s="181"/>
      <c r="D314" s="181"/>
      <c r="E314" s="181"/>
      <c r="F314" s="181"/>
      <c r="G314" s="181"/>
    </row>
    <row r="315" spans="1:7" ht="14.25" customHeight="1">
      <c r="A315" s="181"/>
      <c r="B315" s="181"/>
      <c r="C315" s="181"/>
      <c r="D315" s="181"/>
      <c r="E315" s="181"/>
      <c r="F315" s="181"/>
      <c r="G315" s="181"/>
    </row>
    <row r="316" spans="1:7" ht="14.25" customHeight="1">
      <c r="A316" s="181"/>
      <c r="B316" s="181"/>
      <c r="C316" s="181"/>
      <c r="D316" s="181"/>
      <c r="E316" s="181"/>
      <c r="F316" s="181"/>
      <c r="G316" s="181"/>
    </row>
    <row r="317" spans="1:7" ht="14.25" customHeight="1">
      <c r="A317" s="181"/>
      <c r="B317" s="181"/>
      <c r="C317" s="181"/>
      <c r="D317" s="181"/>
      <c r="E317" s="181"/>
      <c r="F317" s="181"/>
      <c r="G317" s="181"/>
    </row>
    <row r="318" spans="1:7" ht="14.25" customHeight="1">
      <c r="A318" s="181"/>
      <c r="B318" s="181"/>
      <c r="C318" s="181"/>
      <c r="D318" s="181"/>
      <c r="E318" s="181"/>
      <c r="F318" s="181"/>
      <c r="G318" s="181"/>
    </row>
    <row r="319" spans="1:7" ht="14.25" customHeight="1">
      <c r="A319" s="181"/>
      <c r="B319" s="181"/>
      <c r="C319" s="181"/>
      <c r="D319" s="181"/>
      <c r="E319" s="181"/>
      <c r="F319" s="181"/>
      <c r="G319" s="181"/>
    </row>
    <row r="320" spans="1:7" ht="14.25" customHeight="1">
      <c r="A320" s="181"/>
      <c r="B320" s="181"/>
      <c r="C320" s="181"/>
      <c r="D320" s="181"/>
      <c r="E320" s="181"/>
      <c r="F320" s="181"/>
      <c r="G320" s="181"/>
    </row>
    <row r="321" spans="1:7" ht="14.25" customHeight="1">
      <c r="A321" s="181"/>
      <c r="B321" s="181"/>
      <c r="C321" s="181"/>
      <c r="D321" s="181"/>
      <c r="E321" s="181"/>
      <c r="F321" s="181"/>
      <c r="G321" s="181"/>
    </row>
    <row r="322" spans="1:7" ht="14.25" customHeight="1">
      <c r="A322" s="181"/>
      <c r="B322" s="181"/>
      <c r="C322" s="181"/>
      <c r="D322" s="181"/>
      <c r="E322" s="181"/>
      <c r="F322" s="181"/>
      <c r="G322" s="181"/>
    </row>
    <row r="323" spans="1:7" ht="14.25" customHeight="1">
      <c r="A323" s="181"/>
      <c r="B323" s="181"/>
      <c r="C323" s="181"/>
      <c r="D323" s="181"/>
      <c r="E323" s="181"/>
      <c r="F323" s="181"/>
      <c r="G323" s="181"/>
    </row>
    <row r="324" spans="1:7" ht="14.25" customHeight="1">
      <c r="A324" s="181"/>
      <c r="B324" s="181"/>
      <c r="C324" s="181"/>
      <c r="D324" s="181"/>
      <c r="E324" s="181"/>
      <c r="F324" s="181"/>
      <c r="G324" s="181"/>
    </row>
    <row r="325" spans="1:7" ht="14.25" customHeight="1">
      <c r="A325" s="181"/>
      <c r="B325" s="181"/>
      <c r="C325" s="181"/>
      <c r="D325" s="181"/>
      <c r="E325" s="181"/>
      <c r="F325" s="181"/>
      <c r="G325" s="181"/>
    </row>
    <row r="326" spans="1:7" ht="14.25" customHeight="1">
      <c r="A326" s="181"/>
      <c r="B326" s="181"/>
      <c r="C326" s="181"/>
      <c r="D326" s="181"/>
      <c r="E326" s="181"/>
      <c r="F326" s="181"/>
      <c r="G326" s="181"/>
    </row>
    <row r="327" spans="1:7" ht="14.25" customHeight="1">
      <c r="A327" s="181"/>
      <c r="B327" s="181"/>
      <c r="C327" s="181"/>
      <c r="D327" s="181"/>
      <c r="E327" s="181"/>
      <c r="F327" s="181"/>
      <c r="G327" s="181"/>
    </row>
    <row r="328" spans="1:7" ht="14.25" customHeight="1">
      <c r="A328" s="181"/>
      <c r="B328" s="181"/>
      <c r="C328" s="181"/>
      <c r="D328" s="181"/>
      <c r="E328" s="181"/>
      <c r="F328" s="181"/>
      <c r="G328" s="181"/>
    </row>
    <row r="329" spans="1:7" ht="14.25" customHeight="1">
      <c r="A329" s="181"/>
      <c r="B329" s="181"/>
      <c r="C329" s="181"/>
      <c r="D329" s="181"/>
      <c r="E329" s="181"/>
      <c r="F329" s="181"/>
      <c r="G329" s="181"/>
    </row>
    <row r="330" spans="1:7" ht="14.25" customHeight="1">
      <c r="A330" s="181"/>
      <c r="B330" s="181"/>
      <c r="C330" s="181"/>
      <c r="D330" s="181"/>
      <c r="E330" s="181"/>
      <c r="F330" s="181"/>
      <c r="G330" s="181"/>
    </row>
    <row r="331" spans="1:7" ht="14.25" customHeight="1">
      <c r="A331" s="181"/>
      <c r="B331" s="181"/>
      <c r="C331" s="181"/>
      <c r="D331" s="181"/>
      <c r="E331" s="181"/>
      <c r="F331" s="181"/>
      <c r="G331" s="181"/>
    </row>
    <row r="332" spans="1:7" ht="14.25" customHeight="1">
      <c r="A332" s="181"/>
      <c r="B332" s="181"/>
      <c r="C332" s="181"/>
      <c r="D332" s="181"/>
      <c r="E332" s="181"/>
      <c r="F332" s="181"/>
      <c r="G332" s="181"/>
    </row>
    <row r="333" spans="1:7" ht="14.25" customHeight="1">
      <c r="A333" s="181"/>
      <c r="B333" s="181"/>
      <c r="C333" s="181"/>
      <c r="D333" s="181"/>
      <c r="E333" s="181"/>
      <c r="F333" s="181"/>
      <c r="G333" s="181"/>
    </row>
    <row r="334" spans="1:7" ht="14.25" customHeight="1">
      <c r="A334" s="181"/>
      <c r="B334" s="181"/>
      <c r="C334" s="181"/>
      <c r="D334" s="181"/>
      <c r="E334" s="181"/>
      <c r="F334" s="181"/>
      <c r="G334" s="181"/>
    </row>
    <row r="335" spans="1:7" ht="14.25" customHeight="1">
      <c r="A335" s="181"/>
      <c r="B335" s="181"/>
      <c r="C335" s="181"/>
      <c r="D335" s="181"/>
      <c r="E335" s="181"/>
      <c r="F335" s="181"/>
      <c r="G335" s="181"/>
    </row>
    <row r="336" spans="1:7" ht="14.25" customHeight="1">
      <c r="A336" s="181"/>
      <c r="B336" s="181"/>
      <c r="C336" s="181"/>
      <c r="D336" s="181"/>
      <c r="E336" s="181"/>
      <c r="F336" s="181"/>
      <c r="G336" s="181"/>
    </row>
    <row r="337" spans="1:7" ht="14.25" customHeight="1">
      <c r="A337" s="181"/>
      <c r="B337" s="181"/>
      <c r="C337" s="181"/>
      <c r="D337" s="181"/>
      <c r="E337" s="181"/>
      <c r="F337" s="181"/>
      <c r="G337" s="181"/>
    </row>
    <row r="338" spans="1:7" ht="14.25" customHeight="1">
      <c r="A338" s="181"/>
      <c r="B338" s="181"/>
      <c r="C338" s="181"/>
      <c r="D338" s="181"/>
      <c r="E338" s="181"/>
      <c r="F338" s="181"/>
      <c r="G338" s="181"/>
    </row>
    <row r="339" spans="1:7" ht="14.25" customHeight="1">
      <c r="A339" s="181"/>
      <c r="B339" s="181"/>
      <c r="C339" s="181"/>
      <c r="D339" s="181"/>
      <c r="E339" s="181"/>
      <c r="F339" s="181"/>
      <c r="G339" s="181"/>
    </row>
    <row r="340" spans="1:7" ht="14.25" customHeight="1">
      <c r="A340" s="181"/>
      <c r="B340" s="181"/>
      <c r="C340" s="181"/>
      <c r="D340" s="181"/>
      <c r="E340" s="181"/>
      <c r="F340" s="181"/>
      <c r="G340" s="181"/>
    </row>
    <row r="341" spans="1:7" ht="14.25" customHeight="1">
      <c r="A341" s="181"/>
      <c r="B341" s="181"/>
      <c r="C341" s="181"/>
      <c r="D341" s="181"/>
      <c r="E341" s="181"/>
      <c r="F341" s="181"/>
      <c r="G341" s="181"/>
    </row>
    <row r="342" spans="1:7" ht="14.25" customHeight="1">
      <c r="A342" s="181"/>
      <c r="B342" s="181"/>
      <c r="C342" s="181"/>
      <c r="D342" s="181"/>
      <c r="E342" s="181"/>
      <c r="F342" s="181"/>
      <c r="G342" s="181"/>
    </row>
    <row r="343" spans="1:7" ht="14.25" customHeight="1">
      <c r="A343" s="181"/>
      <c r="B343" s="181"/>
      <c r="C343" s="181"/>
      <c r="D343" s="181"/>
      <c r="E343" s="181"/>
      <c r="F343" s="181"/>
      <c r="G343" s="181"/>
    </row>
    <row r="344" spans="1:7" ht="14.25" customHeight="1">
      <c r="A344" s="181"/>
      <c r="B344" s="181"/>
      <c r="C344" s="181"/>
      <c r="D344" s="181"/>
      <c r="E344" s="181"/>
      <c r="F344" s="181"/>
      <c r="G344" s="181"/>
    </row>
    <row r="345" spans="1:7" ht="14.25" customHeight="1">
      <c r="A345" s="181"/>
      <c r="B345" s="181"/>
      <c r="C345" s="181"/>
      <c r="D345" s="181"/>
      <c r="E345" s="181"/>
      <c r="F345" s="181"/>
      <c r="G345" s="181"/>
    </row>
    <row r="346" spans="1:7" ht="14.25" customHeight="1">
      <c r="A346" s="181"/>
      <c r="B346" s="181"/>
      <c r="C346" s="181"/>
      <c r="D346" s="181"/>
      <c r="E346" s="181"/>
      <c r="F346" s="181"/>
      <c r="G346" s="181"/>
    </row>
    <row r="347" spans="1:7" ht="14.25" customHeight="1">
      <c r="A347" s="181"/>
      <c r="B347" s="181"/>
      <c r="C347" s="181"/>
      <c r="D347" s="181"/>
      <c r="E347" s="181"/>
      <c r="F347" s="181"/>
      <c r="G347" s="181"/>
    </row>
    <row r="348" spans="1:7" ht="14.25" customHeight="1">
      <c r="A348" s="181"/>
      <c r="B348" s="181"/>
      <c r="C348" s="181"/>
      <c r="D348" s="181"/>
      <c r="E348" s="181"/>
      <c r="F348" s="181"/>
      <c r="G348" s="181"/>
    </row>
    <row r="349" spans="1:7" ht="14.25" customHeight="1">
      <c r="A349" s="181"/>
      <c r="B349" s="181"/>
      <c r="C349" s="181"/>
      <c r="D349" s="181"/>
      <c r="E349" s="181"/>
      <c r="F349" s="181"/>
      <c r="G349" s="181"/>
    </row>
    <row r="350" spans="1:7" ht="14.25" customHeight="1">
      <c r="A350" s="181"/>
      <c r="B350" s="181"/>
      <c r="C350" s="181"/>
      <c r="D350" s="181"/>
      <c r="E350" s="181"/>
      <c r="F350" s="181"/>
      <c r="G350" s="181"/>
    </row>
    <row r="351" spans="1:7" ht="14.25" customHeight="1">
      <c r="A351" s="181"/>
      <c r="B351" s="181"/>
      <c r="C351" s="181"/>
      <c r="D351" s="181"/>
      <c r="E351" s="181"/>
      <c r="F351" s="181"/>
      <c r="G351" s="181"/>
    </row>
    <row r="352" spans="1:7" ht="14.25" customHeight="1">
      <c r="A352" s="181"/>
      <c r="B352" s="181"/>
      <c r="C352" s="181"/>
      <c r="D352" s="181"/>
      <c r="E352" s="181"/>
      <c r="F352" s="181"/>
      <c r="G352" s="181"/>
    </row>
    <row r="353" spans="1:7" ht="14.25" customHeight="1">
      <c r="A353" s="181"/>
      <c r="B353" s="181"/>
      <c r="C353" s="181"/>
      <c r="D353" s="181"/>
      <c r="E353" s="181"/>
      <c r="F353" s="181"/>
      <c r="G353" s="181"/>
    </row>
    <row r="354" spans="1:7" ht="14.25" customHeight="1">
      <c r="A354" s="181"/>
      <c r="B354" s="181"/>
      <c r="C354" s="181"/>
      <c r="D354" s="181"/>
      <c r="E354" s="181"/>
      <c r="F354" s="181"/>
      <c r="G354" s="181"/>
    </row>
    <row r="355" spans="1:7" ht="14.25" customHeight="1">
      <c r="A355" s="181"/>
      <c r="B355" s="181"/>
      <c r="C355" s="181"/>
      <c r="D355" s="181"/>
      <c r="E355" s="181"/>
      <c r="F355" s="181"/>
      <c r="G355" s="181"/>
    </row>
    <row r="356" spans="1:7" ht="14.25" customHeight="1">
      <c r="A356" s="181"/>
      <c r="B356" s="181"/>
      <c r="C356" s="181"/>
      <c r="D356" s="181"/>
      <c r="E356" s="181"/>
      <c r="F356" s="181"/>
      <c r="G356" s="181"/>
    </row>
    <row r="357" spans="1:7" ht="14.25" customHeight="1">
      <c r="A357" s="181"/>
      <c r="B357" s="181"/>
      <c r="C357" s="181"/>
      <c r="D357" s="181"/>
      <c r="E357" s="181"/>
      <c r="F357" s="181"/>
      <c r="G357" s="181"/>
    </row>
    <row r="358" spans="1:7" ht="14.25" customHeight="1">
      <c r="A358" s="181"/>
      <c r="B358" s="181"/>
      <c r="C358" s="181"/>
      <c r="D358" s="181"/>
      <c r="E358" s="181"/>
      <c r="F358" s="181"/>
      <c r="G358" s="181"/>
    </row>
    <row r="359" spans="1:7" ht="14.25" customHeight="1">
      <c r="A359" s="181"/>
      <c r="B359" s="181"/>
      <c r="C359" s="181"/>
      <c r="D359" s="181"/>
      <c r="E359" s="181"/>
      <c r="F359" s="181"/>
      <c r="G359" s="181"/>
    </row>
    <row r="360" spans="1:7" ht="14.25" customHeight="1">
      <c r="A360" s="181"/>
      <c r="B360" s="181"/>
      <c r="C360" s="181"/>
      <c r="D360" s="181"/>
      <c r="E360" s="181"/>
      <c r="F360" s="181"/>
      <c r="G360" s="181"/>
    </row>
    <row r="361" spans="1:7" ht="14.25" customHeight="1">
      <c r="A361" s="181"/>
      <c r="B361" s="181"/>
      <c r="C361" s="181"/>
      <c r="D361" s="181"/>
      <c r="E361" s="181"/>
      <c r="F361" s="181"/>
      <c r="G361" s="181"/>
    </row>
    <row r="362" spans="1:7" ht="14.25" customHeight="1">
      <c r="A362" s="181"/>
      <c r="B362" s="181"/>
      <c r="C362" s="181"/>
      <c r="D362" s="181"/>
      <c r="E362" s="181"/>
      <c r="F362" s="181"/>
      <c r="G362" s="181"/>
    </row>
    <row r="363" spans="1:7" ht="14.25" customHeight="1">
      <c r="A363" s="181"/>
      <c r="B363" s="181"/>
      <c r="C363" s="181"/>
      <c r="D363" s="181"/>
      <c r="E363" s="181"/>
      <c r="F363" s="181"/>
      <c r="G363" s="181"/>
    </row>
    <row r="364" spans="1:7" ht="14.25" customHeight="1">
      <c r="A364" s="181"/>
      <c r="B364" s="181"/>
      <c r="C364" s="181"/>
      <c r="D364" s="181"/>
      <c r="E364" s="181"/>
      <c r="F364" s="181"/>
      <c r="G364" s="181"/>
    </row>
    <row r="365" spans="1:7" ht="14.25" customHeight="1">
      <c r="A365" s="181"/>
      <c r="B365" s="181"/>
      <c r="C365" s="181"/>
      <c r="D365" s="181"/>
      <c r="E365" s="181"/>
      <c r="F365" s="181"/>
      <c r="G365" s="181"/>
    </row>
    <row r="366" spans="1:7" ht="14.25" customHeight="1">
      <c r="A366" s="181"/>
      <c r="B366" s="181"/>
      <c r="C366" s="181"/>
      <c r="D366" s="181"/>
      <c r="E366" s="181"/>
      <c r="F366" s="181"/>
      <c r="G366" s="181"/>
    </row>
    <row r="367" spans="1:7" ht="14.25" customHeight="1">
      <c r="A367" s="181"/>
      <c r="B367" s="181"/>
      <c r="C367" s="181"/>
      <c r="D367" s="181"/>
      <c r="E367" s="181"/>
      <c r="F367" s="181"/>
      <c r="G367" s="181"/>
    </row>
    <row r="368" spans="1:7" ht="14.25" customHeight="1">
      <c r="A368" s="181"/>
      <c r="B368" s="181"/>
      <c r="C368" s="181"/>
      <c r="D368" s="181"/>
      <c r="E368" s="181"/>
      <c r="F368" s="181"/>
      <c r="G368" s="181"/>
    </row>
    <row r="369" spans="1:7" ht="14.25" customHeight="1">
      <c r="A369" s="181"/>
      <c r="B369" s="181"/>
      <c r="C369" s="181"/>
      <c r="D369" s="181"/>
      <c r="E369" s="181"/>
      <c r="F369" s="181"/>
      <c r="G369" s="181"/>
    </row>
    <row r="370" spans="1:7" ht="14.25" customHeight="1">
      <c r="A370" s="181"/>
      <c r="B370" s="181"/>
      <c r="C370" s="181"/>
      <c r="D370" s="181"/>
      <c r="E370" s="181"/>
      <c r="F370" s="181"/>
      <c r="G370" s="181"/>
    </row>
    <row r="371" spans="1:7" ht="14.25" customHeight="1">
      <c r="A371" s="181"/>
      <c r="B371" s="181"/>
      <c r="C371" s="181"/>
      <c r="D371" s="181"/>
      <c r="E371" s="181"/>
      <c r="F371" s="181"/>
      <c r="G371" s="181"/>
    </row>
    <row r="372" spans="1:7" ht="14.25" customHeight="1">
      <c r="A372" s="181"/>
      <c r="B372" s="181"/>
      <c r="C372" s="181"/>
      <c r="D372" s="181"/>
      <c r="E372" s="181"/>
      <c r="F372" s="181"/>
      <c r="G372" s="181"/>
    </row>
    <row r="373" spans="1:7" ht="14.25" customHeight="1">
      <c r="A373" s="181"/>
      <c r="B373" s="181"/>
      <c r="C373" s="181"/>
      <c r="D373" s="181"/>
      <c r="E373" s="181"/>
      <c r="F373" s="181"/>
      <c r="G373" s="181"/>
    </row>
    <row r="374" spans="1:7" ht="14.25" customHeight="1">
      <c r="A374" s="181"/>
      <c r="B374" s="181"/>
      <c r="C374" s="181"/>
      <c r="D374" s="181"/>
      <c r="E374" s="181"/>
      <c r="F374" s="181"/>
      <c r="G374" s="181"/>
    </row>
    <row r="375" spans="1:7" ht="14.25" customHeight="1">
      <c r="A375" s="181"/>
      <c r="B375" s="181"/>
      <c r="C375" s="181"/>
      <c r="D375" s="181"/>
      <c r="E375" s="181"/>
      <c r="F375" s="181"/>
      <c r="G375" s="181"/>
    </row>
    <row r="376" spans="1:7" ht="14.25" customHeight="1">
      <c r="A376" s="181"/>
      <c r="B376" s="181"/>
      <c r="C376" s="181"/>
      <c r="D376" s="181"/>
      <c r="E376" s="181"/>
      <c r="F376" s="181"/>
      <c r="G376" s="181"/>
    </row>
    <row r="377" spans="1:7" ht="14.25" customHeight="1">
      <c r="A377" s="181"/>
      <c r="B377" s="181"/>
      <c r="C377" s="181"/>
      <c r="D377" s="181"/>
      <c r="E377" s="181"/>
      <c r="F377" s="181"/>
      <c r="G377" s="181"/>
    </row>
    <row r="378" spans="1:7" ht="14.25" customHeight="1">
      <c r="A378" s="181"/>
      <c r="B378" s="181"/>
      <c r="C378" s="181"/>
      <c r="D378" s="181"/>
      <c r="E378" s="181"/>
      <c r="F378" s="181"/>
      <c r="G378" s="181"/>
    </row>
    <row r="379" spans="1:7" ht="14.25" customHeight="1">
      <c r="A379" s="181"/>
      <c r="B379" s="181"/>
      <c r="C379" s="181"/>
      <c r="D379" s="181"/>
      <c r="E379" s="181"/>
      <c r="F379" s="181"/>
      <c r="G379" s="181"/>
    </row>
    <row r="380" spans="1:7" ht="14.25" customHeight="1">
      <c r="A380" s="181"/>
      <c r="B380" s="181"/>
      <c r="C380" s="181"/>
      <c r="D380" s="181"/>
      <c r="E380" s="181"/>
      <c r="F380" s="181"/>
      <c r="G380" s="181"/>
    </row>
    <row r="381" spans="1:7" ht="14.25" customHeight="1">
      <c r="A381" s="181"/>
      <c r="B381" s="181"/>
      <c r="C381" s="181"/>
      <c r="D381" s="181"/>
      <c r="E381" s="181"/>
      <c r="F381" s="181"/>
      <c r="G381" s="181"/>
    </row>
    <row r="382" spans="1:7" ht="14.25" customHeight="1">
      <c r="A382" s="181"/>
      <c r="B382" s="181"/>
      <c r="C382" s="181"/>
      <c r="D382" s="181"/>
      <c r="E382" s="181"/>
      <c r="F382" s="181"/>
      <c r="G382" s="181"/>
    </row>
    <row r="383" spans="1:7" ht="14.25" customHeight="1">
      <c r="A383" s="181"/>
      <c r="B383" s="181"/>
      <c r="C383" s="181"/>
      <c r="D383" s="181"/>
      <c r="E383" s="181"/>
      <c r="F383" s="181"/>
      <c r="G383" s="181"/>
    </row>
    <row r="384" spans="1:7" ht="14.25" customHeight="1">
      <c r="A384" s="181"/>
      <c r="B384" s="181"/>
      <c r="C384" s="181"/>
      <c r="D384" s="181"/>
      <c r="E384" s="181"/>
      <c r="F384" s="181"/>
      <c r="G384" s="181"/>
    </row>
    <row r="385" spans="1:7" ht="14.25" customHeight="1">
      <c r="A385" s="181"/>
      <c r="B385" s="181"/>
      <c r="C385" s="181"/>
      <c r="D385" s="181"/>
      <c r="E385" s="181"/>
      <c r="F385" s="181"/>
      <c r="G385" s="181"/>
    </row>
    <row r="386" spans="1:7" ht="14.25" customHeight="1">
      <c r="A386" s="181"/>
      <c r="B386" s="181"/>
      <c r="C386" s="181"/>
      <c r="D386" s="181"/>
      <c r="E386" s="181"/>
      <c r="F386" s="181"/>
      <c r="G386" s="181"/>
    </row>
    <row r="387" spans="1:7" ht="14.25" customHeight="1">
      <c r="A387" s="181"/>
      <c r="B387" s="181"/>
      <c r="C387" s="181"/>
      <c r="D387" s="181"/>
      <c r="E387" s="181"/>
      <c r="F387" s="181"/>
      <c r="G387" s="181"/>
    </row>
    <row r="388" spans="1:7" ht="14.25" customHeight="1">
      <c r="A388" s="181"/>
      <c r="B388" s="181"/>
      <c r="C388" s="181"/>
      <c r="D388" s="181"/>
      <c r="E388" s="181"/>
      <c r="F388" s="181"/>
      <c r="G388" s="181"/>
    </row>
    <row r="389" spans="1:7" ht="14.25" customHeight="1">
      <c r="A389" s="181"/>
      <c r="B389" s="181"/>
      <c r="C389" s="181"/>
      <c r="D389" s="181"/>
      <c r="E389" s="181"/>
      <c r="F389" s="181"/>
      <c r="G389" s="181"/>
    </row>
    <row r="390" spans="1:7" ht="14.25" customHeight="1">
      <c r="A390" s="181"/>
      <c r="B390" s="181"/>
      <c r="C390" s="181"/>
      <c r="D390" s="181"/>
      <c r="E390" s="181"/>
      <c r="F390" s="181"/>
      <c r="G390" s="181"/>
    </row>
    <row r="391" spans="1:7" ht="14.25" customHeight="1">
      <c r="A391" s="181"/>
      <c r="B391" s="181"/>
      <c r="C391" s="181"/>
      <c r="D391" s="181"/>
      <c r="E391" s="181"/>
      <c r="F391" s="181"/>
      <c r="G391" s="181"/>
    </row>
    <row r="392" spans="1:7" ht="14.25" customHeight="1">
      <c r="A392" s="181"/>
      <c r="B392" s="181"/>
      <c r="C392" s="181"/>
      <c r="D392" s="181"/>
      <c r="E392" s="181"/>
      <c r="F392" s="181"/>
      <c r="G392" s="181"/>
    </row>
    <row r="393" spans="1:7" ht="14.25" customHeight="1">
      <c r="A393" s="181"/>
      <c r="B393" s="181"/>
      <c r="C393" s="181"/>
      <c r="D393" s="181"/>
      <c r="E393" s="181"/>
      <c r="F393" s="181"/>
      <c r="G393" s="181"/>
    </row>
    <row r="394" spans="1:7" ht="14.25" customHeight="1">
      <c r="A394" s="181"/>
      <c r="B394" s="181"/>
      <c r="C394" s="181"/>
      <c r="D394" s="181"/>
      <c r="E394" s="181"/>
      <c r="F394" s="181"/>
      <c r="G394" s="181"/>
    </row>
    <row r="395" spans="1:7" ht="14.25" customHeight="1">
      <c r="A395" s="181"/>
      <c r="B395" s="181"/>
      <c r="C395" s="181"/>
      <c r="D395" s="181"/>
      <c r="E395" s="181"/>
      <c r="F395" s="181"/>
      <c r="G395" s="181"/>
    </row>
    <row r="396" spans="1:7" ht="14.25" customHeight="1">
      <c r="A396" s="181"/>
      <c r="B396" s="181"/>
      <c r="C396" s="181"/>
      <c r="D396" s="181"/>
      <c r="E396" s="181"/>
      <c r="F396" s="181"/>
      <c r="G396" s="181"/>
    </row>
    <row r="397" spans="1:7" ht="14.25" customHeight="1">
      <c r="A397" s="181"/>
      <c r="B397" s="181"/>
      <c r="C397" s="181"/>
      <c r="D397" s="181"/>
      <c r="E397" s="181"/>
      <c r="F397" s="181"/>
      <c r="G397" s="181"/>
    </row>
    <row r="398" spans="1:7" ht="14.25" customHeight="1">
      <c r="A398" s="181"/>
      <c r="B398" s="181"/>
      <c r="C398" s="181"/>
      <c r="D398" s="181"/>
      <c r="E398" s="181"/>
      <c r="F398" s="181"/>
      <c r="G398" s="181"/>
    </row>
    <row r="399" spans="1:7" ht="14.25" customHeight="1">
      <c r="A399" s="181"/>
      <c r="B399" s="181"/>
      <c r="C399" s="181"/>
      <c r="D399" s="181"/>
      <c r="E399" s="181"/>
      <c r="F399" s="181"/>
      <c r="G399" s="181"/>
    </row>
    <row r="400" spans="1:7" ht="14.25" customHeight="1">
      <c r="A400" s="181"/>
      <c r="B400" s="181"/>
      <c r="C400" s="181"/>
      <c r="D400" s="181"/>
      <c r="E400" s="181"/>
      <c r="F400" s="181"/>
      <c r="G400" s="181"/>
    </row>
    <row r="401" spans="1:7" ht="14.25" customHeight="1">
      <c r="A401" s="181"/>
      <c r="B401" s="181"/>
      <c r="C401" s="181"/>
      <c r="D401" s="181"/>
      <c r="E401" s="181"/>
      <c r="F401" s="181"/>
      <c r="G401" s="181"/>
    </row>
    <row r="402" spans="1:7" ht="14.25" customHeight="1">
      <c r="A402" s="181"/>
      <c r="B402" s="181"/>
      <c r="C402" s="181"/>
      <c r="D402" s="181"/>
      <c r="E402" s="181"/>
      <c r="F402" s="181"/>
      <c r="G402" s="181"/>
    </row>
    <row r="403" spans="1:7" ht="14.25" customHeight="1">
      <c r="A403" s="181"/>
      <c r="B403" s="181"/>
      <c r="C403" s="181"/>
      <c r="D403" s="181"/>
      <c r="E403" s="181"/>
      <c r="F403" s="181"/>
      <c r="G403" s="181"/>
    </row>
    <row r="404" spans="1:7" ht="14.25" customHeight="1">
      <c r="A404" s="181"/>
      <c r="B404" s="181"/>
      <c r="C404" s="181"/>
      <c r="D404" s="181"/>
      <c r="E404" s="181"/>
      <c r="F404" s="181"/>
      <c r="G404" s="181"/>
    </row>
    <row r="405" spans="1:7" ht="14.25" customHeight="1">
      <c r="A405" s="181"/>
      <c r="B405" s="181"/>
      <c r="C405" s="181"/>
      <c r="D405" s="181"/>
      <c r="E405" s="181"/>
      <c r="F405" s="181"/>
      <c r="G405" s="181"/>
    </row>
    <row r="406" spans="1:7" ht="14.25" customHeight="1">
      <c r="A406" s="181"/>
      <c r="B406" s="181"/>
      <c r="C406" s="181"/>
      <c r="D406" s="181"/>
      <c r="E406" s="181"/>
      <c r="F406" s="181"/>
      <c r="G406" s="181"/>
    </row>
    <row r="407" spans="1:7" ht="14.25" customHeight="1">
      <c r="A407" s="181"/>
      <c r="B407" s="181"/>
      <c r="C407" s="181"/>
      <c r="D407" s="181"/>
      <c r="E407" s="181"/>
      <c r="F407" s="181"/>
      <c r="G407" s="181"/>
    </row>
    <row r="408" spans="1:7" ht="14.25" customHeight="1">
      <c r="A408" s="181"/>
      <c r="B408" s="181"/>
      <c r="C408" s="181"/>
      <c r="D408" s="181"/>
      <c r="E408" s="181"/>
      <c r="F408" s="181"/>
      <c r="G408" s="181"/>
    </row>
    <row r="409" spans="1:7" ht="14.25" customHeight="1">
      <c r="A409" s="181"/>
      <c r="B409" s="181"/>
      <c r="C409" s="181"/>
      <c r="D409" s="181"/>
      <c r="E409" s="181"/>
      <c r="F409" s="181"/>
      <c r="G409" s="181"/>
    </row>
    <row r="410" spans="1:7" ht="14.25" customHeight="1">
      <c r="A410" s="181"/>
      <c r="B410" s="181"/>
      <c r="C410" s="181"/>
      <c r="D410" s="181"/>
      <c r="E410" s="181"/>
      <c r="F410" s="181"/>
      <c r="G410" s="181"/>
    </row>
    <row r="411" spans="1:7" ht="14.25" customHeight="1">
      <c r="A411" s="181"/>
      <c r="B411" s="181"/>
      <c r="C411" s="181"/>
      <c r="D411" s="181"/>
      <c r="E411" s="181"/>
      <c r="F411" s="181"/>
      <c r="G411" s="181"/>
    </row>
    <row r="412" spans="1:7" ht="14.25" customHeight="1">
      <c r="A412" s="181"/>
      <c r="B412" s="181"/>
      <c r="C412" s="181"/>
      <c r="D412" s="181"/>
      <c r="E412" s="181"/>
      <c r="F412" s="181"/>
      <c r="G412" s="181"/>
    </row>
    <row r="413" spans="1:7" ht="14.25" customHeight="1">
      <c r="A413" s="181"/>
      <c r="B413" s="181"/>
      <c r="C413" s="181"/>
      <c r="D413" s="181"/>
      <c r="E413" s="181"/>
      <c r="F413" s="181"/>
      <c r="G413" s="181"/>
    </row>
    <row r="414" spans="1:7" ht="14.25" customHeight="1">
      <c r="A414" s="181"/>
      <c r="B414" s="181"/>
      <c r="C414" s="181"/>
      <c r="D414" s="181"/>
      <c r="E414" s="181"/>
      <c r="F414" s="181"/>
      <c r="G414" s="181"/>
    </row>
    <row r="415" spans="1:7" ht="14.25" customHeight="1">
      <c r="A415" s="181"/>
      <c r="B415" s="181"/>
      <c r="C415" s="181"/>
      <c r="D415" s="181"/>
      <c r="E415" s="181"/>
      <c r="F415" s="181"/>
      <c r="G415" s="181"/>
    </row>
    <row r="416" spans="1:7" ht="14.25" customHeight="1">
      <c r="A416" s="181"/>
      <c r="B416" s="181"/>
      <c r="C416" s="181"/>
      <c r="D416" s="181"/>
      <c r="E416" s="181"/>
      <c r="F416" s="181"/>
      <c r="G416" s="181"/>
    </row>
    <row r="417" spans="1:7" ht="14.25" customHeight="1">
      <c r="A417" s="181"/>
      <c r="B417" s="181"/>
      <c r="C417" s="181"/>
      <c r="D417" s="181"/>
      <c r="E417" s="181"/>
      <c r="F417" s="181"/>
      <c r="G417" s="181"/>
    </row>
    <row r="418" spans="1:7" ht="14.25" customHeight="1">
      <c r="A418" s="181"/>
      <c r="B418" s="181"/>
      <c r="C418" s="181"/>
      <c r="D418" s="181"/>
      <c r="E418" s="181"/>
      <c r="F418" s="181"/>
      <c r="G418" s="181"/>
    </row>
    <row r="419" spans="1:7" ht="14.25" customHeight="1">
      <c r="A419" s="181"/>
      <c r="B419" s="181"/>
      <c r="C419" s="181"/>
      <c r="D419" s="181"/>
      <c r="E419" s="181"/>
      <c r="F419" s="181"/>
      <c r="G419" s="181"/>
    </row>
    <row r="420" spans="1:7" ht="14.25" customHeight="1">
      <c r="A420" s="181"/>
      <c r="B420" s="181"/>
      <c r="C420" s="181"/>
      <c r="D420" s="181"/>
      <c r="E420" s="181"/>
      <c r="F420" s="181"/>
      <c r="G420" s="181"/>
    </row>
    <row r="421" spans="1:7" ht="14.25" customHeight="1">
      <c r="A421" s="181"/>
      <c r="B421" s="181"/>
      <c r="C421" s="181"/>
      <c r="D421" s="181"/>
      <c r="E421" s="181"/>
      <c r="F421" s="181"/>
      <c r="G421" s="181"/>
    </row>
    <row r="422" spans="1:7" ht="14.25" customHeight="1">
      <c r="A422" s="181"/>
      <c r="B422" s="181"/>
      <c r="C422" s="181"/>
      <c r="D422" s="181"/>
      <c r="E422" s="181"/>
      <c r="F422" s="181"/>
      <c r="G422" s="181"/>
    </row>
    <row r="423" spans="1:7" ht="14.25" customHeight="1">
      <c r="A423" s="181"/>
      <c r="B423" s="181"/>
      <c r="C423" s="181"/>
      <c r="D423" s="181"/>
      <c r="E423" s="181"/>
      <c r="F423" s="181"/>
      <c r="G423" s="181"/>
    </row>
    <row r="424" spans="1:7" ht="14.25" customHeight="1">
      <c r="A424" s="181"/>
      <c r="B424" s="181"/>
      <c r="C424" s="181"/>
      <c r="D424" s="181"/>
      <c r="E424" s="181"/>
      <c r="F424" s="181"/>
      <c r="G424" s="181"/>
    </row>
    <row r="425" spans="1:7" ht="14.25" customHeight="1">
      <c r="A425" s="181"/>
      <c r="B425" s="181"/>
      <c r="C425" s="181"/>
      <c r="D425" s="181"/>
      <c r="E425" s="181"/>
      <c r="F425" s="181"/>
      <c r="G425" s="181"/>
    </row>
    <row r="426" spans="1:7" ht="14.25" customHeight="1">
      <c r="A426" s="181"/>
      <c r="B426" s="181"/>
      <c r="C426" s="181"/>
      <c r="D426" s="181"/>
      <c r="E426" s="181"/>
      <c r="F426" s="181"/>
      <c r="G426" s="181"/>
    </row>
    <row r="427" spans="1:7" ht="14.25" customHeight="1">
      <c r="A427" s="181"/>
      <c r="B427" s="181"/>
      <c r="C427" s="181"/>
      <c r="D427" s="181"/>
      <c r="E427" s="181"/>
      <c r="F427" s="181"/>
      <c r="G427" s="181"/>
    </row>
    <row r="428" spans="1:7" ht="14.25" customHeight="1">
      <c r="A428" s="181"/>
      <c r="B428" s="181"/>
      <c r="C428" s="181"/>
      <c r="D428" s="181"/>
      <c r="E428" s="181"/>
      <c r="F428" s="181"/>
      <c r="G428" s="181"/>
    </row>
    <row r="429" spans="1:7" ht="14.25" customHeight="1">
      <c r="A429" s="181"/>
      <c r="B429" s="181"/>
      <c r="C429" s="181"/>
      <c r="D429" s="181"/>
      <c r="E429" s="181"/>
      <c r="F429" s="181"/>
      <c r="G429" s="181"/>
    </row>
    <row r="430" spans="1:7" ht="14.25" customHeight="1">
      <c r="A430" s="181"/>
      <c r="B430" s="181"/>
      <c r="C430" s="181"/>
      <c r="D430" s="181"/>
      <c r="E430" s="181"/>
      <c r="F430" s="181"/>
      <c r="G430" s="181"/>
    </row>
    <row r="431" spans="1:7" ht="14.25" customHeight="1">
      <c r="A431" s="181"/>
      <c r="B431" s="181"/>
      <c r="C431" s="181"/>
      <c r="D431" s="181"/>
      <c r="E431" s="181"/>
      <c r="F431" s="181"/>
      <c r="G431" s="181"/>
    </row>
    <row r="432" spans="1:7" ht="14.25" customHeight="1">
      <c r="A432" s="181"/>
      <c r="B432" s="181"/>
      <c r="C432" s="181"/>
      <c r="D432" s="181"/>
      <c r="E432" s="181"/>
      <c r="F432" s="181"/>
      <c r="G432" s="181"/>
    </row>
    <row r="433" spans="1:7" ht="14.25" customHeight="1">
      <c r="A433" s="181"/>
      <c r="B433" s="181"/>
      <c r="C433" s="181"/>
      <c r="D433" s="181"/>
      <c r="E433" s="181"/>
      <c r="F433" s="181"/>
      <c r="G433" s="181"/>
    </row>
    <row r="434" spans="1:7" ht="14.25" customHeight="1">
      <c r="A434" s="181"/>
      <c r="B434" s="181"/>
      <c r="C434" s="181"/>
      <c r="D434" s="181"/>
      <c r="E434" s="181"/>
      <c r="F434" s="181"/>
      <c r="G434" s="181"/>
    </row>
    <row r="435" spans="1:7" ht="14.25" customHeight="1">
      <c r="A435" s="181"/>
      <c r="B435" s="181"/>
      <c r="C435" s="181"/>
      <c r="D435" s="181"/>
      <c r="E435" s="181"/>
      <c r="F435" s="181"/>
      <c r="G435" s="181"/>
    </row>
    <row r="436" spans="1:7" ht="14.25" customHeight="1">
      <c r="A436" s="181"/>
      <c r="B436" s="181"/>
      <c r="C436" s="181"/>
      <c r="D436" s="181"/>
      <c r="E436" s="181"/>
      <c r="F436" s="181"/>
      <c r="G436" s="181"/>
    </row>
    <row r="437" spans="1:7" ht="14.25" customHeight="1">
      <c r="A437" s="181"/>
      <c r="B437" s="181"/>
      <c r="C437" s="181"/>
      <c r="D437" s="181"/>
      <c r="E437" s="181"/>
      <c r="F437" s="181"/>
      <c r="G437" s="181"/>
    </row>
    <row r="438" spans="1:7" ht="14.25" customHeight="1">
      <c r="A438" s="181"/>
      <c r="B438" s="181"/>
      <c r="C438" s="181"/>
      <c r="D438" s="181"/>
      <c r="E438" s="181"/>
      <c r="F438" s="181"/>
      <c r="G438" s="181"/>
    </row>
    <row r="439" spans="1:7" ht="14.25" customHeight="1">
      <c r="A439" s="181"/>
      <c r="B439" s="181"/>
      <c r="C439" s="181"/>
      <c r="D439" s="181"/>
      <c r="E439" s="181"/>
      <c r="F439" s="181"/>
      <c r="G439" s="181"/>
    </row>
    <row r="440" spans="1:7" ht="14.25" customHeight="1">
      <c r="A440" s="181"/>
      <c r="B440" s="181"/>
      <c r="C440" s="181"/>
      <c r="D440" s="181"/>
      <c r="E440" s="181"/>
      <c r="F440" s="181"/>
      <c r="G440" s="181"/>
    </row>
    <row r="441" spans="1:7" ht="14.25" customHeight="1">
      <c r="A441" s="181"/>
      <c r="B441" s="181"/>
      <c r="C441" s="181"/>
      <c r="D441" s="181"/>
      <c r="E441" s="181"/>
      <c r="F441" s="181"/>
      <c r="G441" s="181"/>
    </row>
    <row r="442" spans="1:7" ht="14.25" customHeight="1">
      <c r="A442" s="181"/>
      <c r="B442" s="181"/>
      <c r="C442" s="181"/>
      <c r="D442" s="181"/>
      <c r="E442" s="181"/>
      <c r="F442" s="181"/>
      <c r="G442" s="181"/>
    </row>
    <row r="443" spans="1:7" ht="14.25" customHeight="1">
      <c r="A443" s="181"/>
      <c r="B443" s="181"/>
      <c r="C443" s="181"/>
      <c r="D443" s="181"/>
      <c r="E443" s="181"/>
      <c r="F443" s="181"/>
      <c r="G443" s="181"/>
    </row>
    <row r="444" spans="1:7" ht="14.25" customHeight="1">
      <c r="A444" s="181"/>
      <c r="B444" s="181"/>
      <c r="C444" s="181"/>
      <c r="D444" s="181"/>
      <c r="E444" s="181"/>
      <c r="F444" s="181"/>
      <c r="G444" s="181"/>
    </row>
    <row r="445" spans="1:7" ht="14.25" customHeight="1">
      <c r="A445" s="181"/>
      <c r="B445" s="181"/>
      <c r="C445" s="181"/>
      <c r="D445" s="181"/>
      <c r="E445" s="181"/>
      <c r="F445" s="181"/>
      <c r="G445" s="181"/>
    </row>
    <row r="446" spans="1:7" ht="14.25" customHeight="1">
      <c r="A446" s="181"/>
      <c r="B446" s="181"/>
      <c r="C446" s="181"/>
      <c r="D446" s="181"/>
      <c r="E446" s="181"/>
      <c r="F446" s="181"/>
      <c r="G446" s="181"/>
    </row>
    <row r="447" spans="1:7" ht="14.25" customHeight="1">
      <c r="A447" s="181"/>
      <c r="B447" s="181"/>
      <c r="C447" s="181"/>
      <c r="D447" s="181"/>
      <c r="E447" s="181"/>
      <c r="F447" s="181"/>
      <c r="G447" s="181"/>
    </row>
    <row r="448" spans="1:7" ht="14.25" customHeight="1">
      <c r="A448" s="181"/>
      <c r="B448" s="181"/>
      <c r="C448" s="181"/>
      <c r="D448" s="181"/>
      <c r="E448" s="181"/>
      <c r="F448" s="181"/>
      <c r="G448" s="181"/>
    </row>
    <row r="449" spans="1:7" ht="14.25" customHeight="1">
      <c r="A449" s="181"/>
      <c r="B449" s="181"/>
      <c r="C449" s="181"/>
      <c r="D449" s="181"/>
      <c r="E449" s="181"/>
      <c r="F449" s="181"/>
      <c r="G449" s="181"/>
    </row>
    <row r="450" spans="1:7" ht="14.25" customHeight="1">
      <c r="A450" s="181"/>
      <c r="B450" s="181"/>
      <c r="C450" s="181"/>
      <c r="D450" s="181"/>
      <c r="E450" s="181"/>
      <c r="F450" s="181"/>
      <c r="G450" s="181"/>
    </row>
    <row r="451" spans="1:7" ht="14.25" customHeight="1">
      <c r="A451" s="181"/>
      <c r="B451" s="181"/>
      <c r="C451" s="181"/>
      <c r="D451" s="181"/>
      <c r="E451" s="181"/>
      <c r="F451" s="181"/>
      <c r="G451" s="181"/>
    </row>
    <row r="452" spans="1:7" ht="14.25" customHeight="1">
      <c r="A452" s="181"/>
      <c r="B452" s="181"/>
      <c r="C452" s="181"/>
      <c r="D452" s="181"/>
      <c r="E452" s="181"/>
      <c r="F452" s="181"/>
      <c r="G452" s="181"/>
    </row>
    <row r="453" spans="1:7" ht="14.25" customHeight="1">
      <c r="A453" s="181"/>
      <c r="B453" s="181"/>
      <c r="C453" s="181"/>
      <c r="D453" s="181"/>
      <c r="E453" s="181"/>
      <c r="F453" s="181"/>
      <c r="G453" s="181"/>
    </row>
    <row r="454" spans="1:7" ht="14.25" customHeight="1">
      <c r="A454" s="181"/>
      <c r="B454" s="181"/>
      <c r="C454" s="181"/>
      <c r="D454" s="181"/>
      <c r="E454" s="181"/>
      <c r="F454" s="181"/>
      <c r="G454" s="181"/>
    </row>
    <row r="455" spans="1:7" ht="14.25" customHeight="1">
      <c r="A455" s="181"/>
      <c r="B455" s="181"/>
      <c r="C455" s="181"/>
      <c r="D455" s="181"/>
      <c r="E455" s="181"/>
      <c r="F455" s="181"/>
      <c r="G455" s="181"/>
    </row>
    <row r="456" spans="1:7" ht="14.25" customHeight="1">
      <c r="A456" s="181"/>
      <c r="B456" s="181"/>
      <c r="C456" s="181"/>
      <c r="D456" s="181"/>
      <c r="E456" s="181"/>
      <c r="F456" s="181"/>
      <c r="G456" s="181"/>
    </row>
    <row r="457" spans="1:7" ht="14.25" customHeight="1">
      <c r="A457" s="181"/>
      <c r="B457" s="181"/>
      <c r="C457" s="181"/>
      <c r="D457" s="181"/>
      <c r="E457" s="181"/>
      <c r="F457" s="181"/>
      <c r="G457" s="181"/>
    </row>
    <row r="458" spans="1:7" ht="14.25" customHeight="1">
      <c r="A458" s="181"/>
      <c r="B458" s="181"/>
      <c r="C458" s="181"/>
      <c r="D458" s="181"/>
      <c r="E458" s="181"/>
      <c r="F458" s="181"/>
      <c r="G458" s="181"/>
    </row>
    <row r="459" spans="1:7" ht="14.25" customHeight="1">
      <c r="A459" s="181"/>
      <c r="B459" s="181"/>
      <c r="C459" s="181"/>
      <c r="D459" s="181"/>
      <c r="E459" s="181"/>
      <c r="F459" s="181"/>
      <c r="G459" s="181"/>
    </row>
    <row r="460" spans="1:7" ht="14.25" customHeight="1">
      <c r="A460" s="181"/>
      <c r="B460" s="181"/>
      <c r="C460" s="181"/>
      <c r="D460" s="181"/>
      <c r="E460" s="181"/>
      <c r="F460" s="181"/>
      <c r="G460" s="181"/>
    </row>
    <row r="461" spans="1:7" ht="14.25" customHeight="1">
      <c r="A461" s="181"/>
      <c r="B461" s="181"/>
      <c r="C461" s="181"/>
      <c r="D461" s="181"/>
      <c r="E461" s="181"/>
      <c r="F461" s="181"/>
      <c r="G461" s="181"/>
    </row>
    <row r="462" spans="1:7" ht="14.25" customHeight="1">
      <c r="A462" s="181"/>
      <c r="B462" s="181"/>
      <c r="C462" s="181"/>
      <c r="D462" s="181"/>
      <c r="E462" s="181"/>
      <c r="F462" s="181"/>
      <c r="G462" s="181"/>
    </row>
    <row r="463" spans="1:7" ht="14.25" customHeight="1">
      <c r="A463" s="181"/>
      <c r="B463" s="181"/>
      <c r="C463" s="181"/>
      <c r="D463" s="181"/>
      <c r="E463" s="181"/>
      <c r="F463" s="181"/>
      <c r="G463" s="181"/>
    </row>
    <row r="464" spans="1:7" ht="14.25" customHeight="1">
      <c r="A464" s="181"/>
      <c r="B464" s="181"/>
      <c r="C464" s="181"/>
      <c r="D464" s="181"/>
      <c r="E464" s="181"/>
      <c r="F464" s="181"/>
      <c r="G464" s="181"/>
    </row>
    <row r="465" spans="1:7" ht="14.25" customHeight="1">
      <c r="A465" s="181"/>
      <c r="B465" s="181"/>
      <c r="C465" s="181"/>
      <c r="D465" s="181"/>
      <c r="E465" s="181"/>
      <c r="F465" s="181"/>
      <c r="G465" s="181"/>
    </row>
    <row r="466" spans="1:7" ht="14.25" customHeight="1">
      <c r="A466" s="181"/>
      <c r="B466" s="181"/>
      <c r="C466" s="181"/>
      <c r="D466" s="181"/>
      <c r="E466" s="181"/>
      <c r="F466" s="181"/>
      <c r="G466" s="181"/>
    </row>
    <row r="467" spans="1:7" ht="14.25" customHeight="1">
      <c r="A467" s="181"/>
      <c r="B467" s="181"/>
      <c r="C467" s="181"/>
      <c r="D467" s="181"/>
      <c r="E467" s="181"/>
      <c r="F467" s="181"/>
      <c r="G467" s="181"/>
    </row>
    <row r="468" spans="1:7" ht="14.25" customHeight="1">
      <c r="A468" s="181"/>
      <c r="B468" s="181"/>
      <c r="C468" s="181"/>
      <c r="D468" s="181"/>
      <c r="E468" s="181"/>
      <c r="F468" s="181"/>
      <c r="G468" s="181"/>
    </row>
    <row r="469" spans="1:7" ht="14.25" customHeight="1">
      <c r="A469" s="181"/>
      <c r="B469" s="181"/>
      <c r="C469" s="181"/>
      <c r="D469" s="181"/>
      <c r="E469" s="181"/>
      <c r="F469" s="181"/>
      <c r="G469" s="181"/>
    </row>
    <row r="470" spans="1:7" ht="14.25" customHeight="1">
      <c r="A470" s="181"/>
      <c r="B470" s="181"/>
      <c r="C470" s="181"/>
      <c r="D470" s="181"/>
      <c r="E470" s="181"/>
      <c r="F470" s="181"/>
      <c r="G470" s="181"/>
    </row>
    <row r="471" spans="1:7" ht="14.25" customHeight="1">
      <c r="A471" s="181"/>
      <c r="B471" s="181"/>
      <c r="C471" s="181"/>
      <c r="D471" s="181"/>
      <c r="E471" s="181"/>
      <c r="F471" s="181"/>
      <c r="G471" s="181"/>
    </row>
    <row r="472" spans="1:7" ht="14.25" customHeight="1">
      <c r="A472" s="181"/>
      <c r="B472" s="181"/>
      <c r="C472" s="181"/>
      <c r="D472" s="181"/>
      <c r="E472" s="181"/>
      <c r="F472" s="181"/>
      <c r="G472" s="181"/>
    </row>
    <row r="473" spans="1:7" ht="14.25" customHeight="1">
      <c r="A473" s="181"/>
      <c r="B473" s="181"/>
      <c r="C473" s="181"/>
      <c r="D473" s="181"/>
      <c r="E473" s="181"/>
      <c r="F473" s="181"/>
      <c r="G473" s="181"/>
    </row>
    <row r="474" spans="1:7" ht="14.25" customHeight="1">
      <c r="A474" s="181"/>
      <c r="B474" s="181"/>
      <c r="C474" s="181"/>
      <c r="D474" s="181"/>
      <c r="E474" s="181"/>
      <c r="F474" s="181"/>
      <c r="G474" s="181"/>
    </row>
    <row r="475" spans="1:7" ht="14.25" customHeight="1">
      <c r="A475" s="181"/>
      <c r="B475" s="181"/>
      <c r="C475" s="181"/>
      <c r="D475" s="181"/>
      <c r="E475" s="181"/>
      <c r="F475" s="181"/>
      <c r="G475" s="181"/>
    </row>
    <row r="476" spans="1:7" ht="14.25" customHeight="1">
      <c r="A476" s="181"/>
      <c r="B476" s="181"/>
      <c r="C476" s="181"/>
      <c r="D476" s="181"/>
      <c r="E476" s="181"/>
      <c r="F476" s="181"/>
      <c r="G476" s="181"/>
    </row>
    <row r="477" spans="1:7" ht="14.25" customHeight="1">
      <c r="A477" s="181"/>
      <c r="B477" s="181"/>
      <c r="C477" s="181"/>
      <c r="D477" s="181"/>
      <c r="E477" s="181"/>
      <c r="F477" s="181"/>
      <c r="G477" s="181"/>
    </row>
    <row r="478" spans="1:7" ht="14.25" customHeight="1">
      <c r="A478" s="181"/>
      <c r="B478" s="181"/>
      <c r="C478" s="181"/>
      <c r="D478" s="181"/>
      <c r="E478" s="181"/>
      <c r="F478" s="181"/>
      <c r="G478" s="181"/>
    </row>
    <row r="479" spans="1:7" ht="14.25" customHeight="1">
      <c r="A479" s="181"/>
      <c r="B479" s="181"/>
      <c r="C479" s="181"/>
      <c r="D479" s="181"/>
      <c r="E479" s="181"/>
      <c r="F479" s="181"/>
      <c r="G479" s="181"/>
    </row>
    <row r="480" spans="1:7" ht="14.25" customHeight="1">
      <c r="A480" s="181"/>
      <c r="B480" s="181"/>
      <c r="C480" s="181"/>
      <c r="D480" s="181"/>
      <c r="E480" s="181"/>
      <c r="F480" s="181"/>
      <c r="G480" s="181"/>
    </row>
    <row r="481" spans="1:7" ht="14.25" customHeight="1">
      <c r="A481" s="181"/>
      <c r="B481" s="181"/>
      <c r="C481" s="181"/>
      <c r="D481" s="181"/>
      <c r="E481" s="181"/>
      <c r="F481" s="181"/>
      <c r="G481" s="181"/>
    </row>
    <row r="482" spans="1:7" ht="14.25" customHeight="1">
      <c r="A482" s="181"/>
      <c r="B482" s="181"/>
      <c r="C482" s="181"/>
      <c r="D482" s="181"/>
      <c r="E482" s="181"/>
      <c r="F482" s="181"/>
      <c r="G482" s="181"/>
    </row>
    <row r="483" spans="1:7" ht="14.25" customHeight="1">
      <c r="A483" s="181"/>
      <c r="B483" s="181"/>
      <c r="C483" s="181"/>
      <c r="D483" s="181"/>
      <c r="E483" s="181"/>
      <c r="F483" s="181"/>
      <c r="G483" s="181"/>
    </row>
    <row r="484" spans="1:7" ht="14.25" customHeight="1">
      <c r="A484" s="181"/>
      <c r="B484" s="181"/>
      <c r="C484" s="181"/>
      <c r="D484" s="181"/>
      <c r="E484" s="181"/>
      <c r="F484" s="181"/>
      <c r="G484" s="181"/>
    </row>
    <row r="485" spans="1:7" ht="14.25" customHeight="1">
      <c r="A485" s="181"/>
      <c r="B485" s="181"/>
      <c r="C485" s="181"/>
      <c r="D485" s="181"/>
      <c r="E485" s="181"/>
      <c r="F485" s="181"/>
      <c r="G485" s="181"/>
    </row>
    <row r="486" spans="1:7" ht="14.25" customHeight="1">
      <c r="A486" s="181"/>
      <c r="B486" s="181"/>
      <c r="C486" s="181"/>
      <c r="D486" s="181"/>
      <c r="E486" s="181"/>
      <c r="F486" s="181"/>
      <c r="G486" s="181"/>
    </row>
    <row r="487" spans="1:7" ht="14.25" customHeight="1">
      <c r="A487" s="181"/>
      <c r="B487" s="181"/>
      <c r="C487" s="181"/>
      <c r="D487" s="181"/>
      <c r="E487" s="181"/>
      <c r="F487" s="181"/>
      <c r="G487" s="181"/>
    </row>
    <row r="488" spans="1:7" ht="14.25" customHeight="1">
      <c r="A488" s="181"/>
      <c r="B488" s="181"/>
      <c r="C488" s="181"/>
      <c r="D488" s="181"/>
      <c r="E488" s="181"/>
      <c r="F488" s="181"/>
      <c r="G488" s="181"/>
    </row>
    <row r="489" spans="1:7" ht="14.25" customHeight="1">
      <c r="A489" s="181"/>
      <c r="B489" s="181"/>
      <c r="C489" s="181"/>
      <c r="D489" s="181"/>
      <c r="E489" s="181"/>
      <c r="F489" s="181"/>
      <c r="G489" s="181"/>
    </row>
    <row r="490" spans="1:7" ht="14.25" customHeight="1">
      <c r="A490" s="181"/>
      <c r="B490" s="181"/>
      <c r="C490" s="181"/>
      <c r="D490" s="181"/>
      <c r="E490" s="181"/>
      <c r="F490" s="181"/>
      <c r="G490" s="181"/>
    </row>
    <row r="491" spans="1:7" ht="14.25" customHeight="1">
      <c r="A491" s="181"/>
      <c r="B491" s="181"/>
      <c r="C491" s="181"/>
      <c r="D491" s="181"/>
      <c r="E491" s="181"/>
      <c r="F491" s="181"/>
      <c r="G491" s="181"/>
    </row>
    <row r="492" spans="1:7" ht="14.25" customHeight="1">
      <c r="A492" s="181"/>
      <c r="B492" s="181"/>
      <c r="C492" s="181"/>
      <c r="D492" s="181"/>
      <c r="E492" s="181"/>
      <c r="F492" s="181"/>
      <c r="G492" s="181"/>
    </row>
    <row r="493" spans="1:7" ht="14.25" customHeight="1">
      <c r="A493" s="181"/>
      <c r="B493" s="181"/>
      <c r="C493" s="181"/>
      <c r="D493" s="181"/>
      <c r="E493" s="181"/>
      <c r="F493" s="181"/>
      <c r="G493" s="181"/>
    </row>
    <row r="494" spans="1:7" ht="14.25" customHeight="1">
      <c r="A494" s="181"/>
      <c r="B494" s="181"/>
      <c r="C494" s="181"/>
      <c r="D494" s="181"/>
      <c r="E494" s="181"/>
      <c r="F494" s="181"/>
      <c r="G494" s="181"/>
    </row>
    <row r="495" spans="1:7" ht="14.25" customHeight="1">
      <c r="A495" s="181"/>
      <c r="B495" s="181"/>
      <c r="C495" s="181"/>
      <c r="D495" s="181"/>
      <c r="E495" s="181"/>
      <c r="F495" s="181"/>
      <c r="G495" s="181"/>
    </row>
    <row r="496" spans="1:7" ht="14.25" customHeight="1">
      <c r="A496" s="181"/>
      <c r="B496" s="181"/>
      <c r="C496" s="181"/>
      <c r="D496" s="181"/>
      <c r="E496" s="181"/>
      <c r="F496" s="181"/>
      <c r="G496" s="181"/>
    </row>
    <row r="497" spans="1:7" ht="14.25" customHeight="1">
      <c r="A497" s="181"/>
      <c r="B497" s="181"/>
      <c r="C497" s="181"/>
      <c r="D497" s="181"/>
      <c r="E497" s="181"/>
      <c r="F497" s="181"/>
      <c r="G497" s="181"/>
    </row>
    <row r="498" spans="1:7" ht="14.25" customHeight="1">
      <c r="A498" s="181"/>
      <c r="B498" s="181"/>
      <c r="C498" s="181"/>
      <c r="D498" s="181"/>
      <c r="E498" s="181"/>
      <c r="F498" s="181"/>
      <c r="G498" s="181"/>
    </row>
    <row r="499" spans="1:7" ht="14.25" customHeight="1">
      <c r="A499" s="181"/>
      <c r="B499" s="181"/>
      <c r="C499" s="181"/>
      <c r="D499" s="181"/>
      <c r="E499" s="181"/>
      <c r="F499" s="181"/>
      <c r="G499" s="181"/>
    </row>
    <row r="500" spans="1:7" ht="14.25" customHeight="1">
      <c r="A500" s="181"/>
      <c r="B500" s="181"/>
      <c r="C500" s="181"/>
      <c r="D500" s="181"/>
      <c r="E500" s="181"/>
      <c r="F500" s="181"/>
      <c r="G500" s="181"/>
    </row>
    <row r="501" spans="1:7" ht="14.25" customHeight="1">
      <c r="A501" s="181"/>
      <c r="B501" s="181"/>
      <c r="C501" s="181"/>
      <c r="D501" s="181"/>
      <c r="E501" s="181"/>
      <c r="F501" s="181"/>
      <c r="G501" s="181"/>
    </row>
    <row r="502" spans="1:7" ht="14.25" customHeight="1">
      <c r="A502" s="181"/>
      <c r="B502" s="181"/>
      <c r="C502" s="181"/>
      <c r="D502" s="181"/>
      <c r="E502" s="181"/>
      <c r="F502" s="181"/>
      <c r="G502" s="181"/>
    </row>
    <row r="503" spans="1:7" ht="14.25" customHeight="1">
      <c r="A503" s="181"/>
      <c r="B503" s="181"/>
      <c r="C503" s="181"/>
      <c r="D503" s="181"/>
      <c r="E503" s="181"/>
      <c r="F503" s="181"/>
      <c r="G503" s="181"/>
    </row>
    <row r="504" spans="1:7" ht="14.25" customHeight="1">
      <c r="A504" s="181"/>
      <c r="B504" s="181"/>
      <c r="C504" s="181"/>
      <c r="D504" s="181"/>
      <c r="E504" s="181"/>
      <c r="F504" s="181"/>
      <c r="G504" s="181"/>
    </row>
    <row r="505" spans="1:7" ht="14.25" customHeight="1">
      <c r="A505" s="181"/>
      <c r="B505" s="181"/>
      <c r="C505" s="181"/>
      <c r="D505" s="181"/>
      <c r="E505" s="181"/>
      <c r="F505" s="181"/>
      <c r="G505" s="181"/>
    </row>
    <row r="506" spans="1:7" ht="14.25" customHeight="1">
      <c r="A506" s="181"/>
      <c r="B506" s="181"/>
      <c r="C506" s="181"/>
      <c r="D506" s="181"/>
      <c r="E506" s="181"/>
      <c r="F506" s="181"/>
      <c r="G506" s="181"/>
    </row>
    <row r="507" spans="1:7" ht="14.25" customHeight="1">
      <c r="A507" s="181"/>
      <c r="B507" s="181"/>
      <c r="C507" s="181"/>
      <c r="D507" s="181"/>
      <c r="E507" s="181"/>
      <c r="F507" s="181"/>
      <c r="G507" s="181"/>
    </row>
    <row r="508" spans="1:7" ht="14.25" customHeight="1">
      <c r="A508" s="181"/>
      <c r="B508" s="181"/>
      <c r="C508" s="181"/>
      <c r="D508" s="181"/>
      <c r="E508" s="181"/>
      <c r="F508" s="181"/>
      <c r="G508" s="181"/>
    </row>
    <row r="509" spans="1:7" ht="14.25" customHeight="1">
      <c r="A509" s="181"/>
      <c r="B509" s="181"/>
      <c r="C509" s="181"/>
      <c r="D509" s="181"/>
      <c r="E509" s="181"/>
      <c r="F509" s="181"/>
      <c r="G509" s="181"/>
    </row>
    <row r="510" spans="1:7" ht="14.25" customHeight="1">
      <c r="A510" s="181"/>
      <c r="B510" s="181"/>
      <c r="C510" s="181"/>
      <c r="D510" s="181"/>
      <c r="E510" s="181"/>
      <c r="F510" s="181"/>
      <c r="G510" s="181"/>
    </row>
    <row r="511" spans="1:7" ht="14.25" customHeight="1">
      <c r="A511" s="181"/>
      <c r="B511" s="181"/>
      <c r="C511" s="181"/>
      <c r="D511" s="181"/>
      <c r="E511" s="181"/>
      <c r="F511" s="181"/>
      <c r="G511" s="181"/>
    </row>
    <row r="512" spans="1:7" ht="14.25" customHeight="1">
      <c r="A512" s="181"/>
      <c r="B512" s="181"/>
      <c r="C512" s="181"/>
      <c r="D512" s="181"/>
      <c r="E512" s="181"/>
      <c r="F512" s="181"/>
      <c r="G512" s="181"/>
    </row>
    <row r="513" spans="1:7" ht="14.25" customHeight="1">
      <c r="A513" s="181"/>
      <c r="B513" s="181"/>
      <c r="C513" s="181"/>
      <c r="D513" s="181"/>
      <c r="E513" s="181"/>
      <c r="F513" s="181"/>
      <c r="G513" s="181"/>
    </row>
    <row r="514" spans="1:7" ht="14.25" customHeight="1">
      <c r="A514" s="181"/>
      <c r="B514" s="181"/>
      <c r="C514" s="181"/>
      <c r="D514" s="181"/>
      <c r="E514" s="181"/>
      <c r="F514" s="181"/>
      <c r="G514" s="181"/>
    </row>
    <row r="515" spans="1:7" ht="14.25" customHeight="1">
      <c r="A515" s="181"/>
      <c r="B515" s="181"/>
      <c r="C515" s="181"/>
      <c r="D515" s="181"/>
      <c r="E515" s="181"/>
      <c r="F515" s="181"/>
      <c r="G515" s="181"/>
    </row>
    <row r="516" spans="1:7" ht="14.25" customHeight="1">
      <c r="A516" s="181"/>
      <c r="B516" s="181"/>
      <c r="C516" s="181"/>
      <c r="D516" s="181"/>
      <c r="E516" s="181"/>
      <c r="F516" s="181"/>
      <c r="G516" s="181"/>
    </row>
    <row r="517" spans="1:7" ht="14.25" customHeight="1">
      <c r="A517" s="181"/>
      <c r="B517" s="181"/>
      <c r="C517" s="181"/>
      <c r="D517" s="181"/>
      <c r="E517" s="181"/>
      <c r="F517" s="181"/>
      <c r="G517" s="181"/>
    </row>
    <row r="518" spans="1:7" ht="14.25" customHeight="1">
      <c r="A518" s="181"/>
      <c r="B518" s="181"/>
      <c r="C518" s="181"/>
      <c r="D518" s="181"/>
      <c r="E518" s="181"/>
      <c r="F518" s="181"/>
      <c r="G518" s="181"/>
    </row>
    <row r="519" spans="1:7" ht="14.25" customHeight="1">
      <c r="A519" s="181"/>
      <c r="B519" s="181"/>
      <c r="C519" s="181"/>
      <c r="D519" s="181"/>
      <c r="E519" s="181"/>
      <c r="F519" s="181"/>
      <c r="G519" s="181"/>
    </row>
    <row r="520" spans="1:7" ht="14.25" customHeight="1">
      <c r="A520" s="181"/>
      <c r="B520" s="181"/>
      <c r="C520" s="181"/>
      <c r="D520" s="181"/>
      <c r="E520" s="181"/>
      <c r="F520" s="181"/>
      <c r="G520" s="181"/>
    </row>
    <row r="521" spans="1:7" ht="14.25" customHeight="1">
      <c r="A521" s="181"/>
      <c r="B521" s="181"/>
      <c r="C521" s="181"/>
      <c r="D521" s="181"/>
      <c r="E521" s="181"/>
      <c r="F521" s="181"/>
      <c r="G521" s="181"/>
    </row>
    <row r="522" spans="1:7" ht="14.25" customHeight="1">
      <c r="A522" s="181"/>
      <c r="B522" s="181"/>
      <c r="C522" s="181"/>
      <c r="D522" s="181"/>
      <c r="E522" s="181"/>
      <c r="F522" s="181"/>
      <c r="G522" s="181"/>
    </row>
    <row r="523" spans="1:7" ht="14.25" customHeight="1">
      <c r="A523" s="181"/>
      <c r="B523" s="181"/>
      <c r="C523" s="181"/>
      <c r="D523" s="181"/>
      <c r="E523" s="181"/>
      <c r="F523" s="181"/>
      <c r="G523" s="181"/>
    </row>
    <row r="524" spans="1:7" ht="14.25" customHeight="1">
      <c r="A524" s="181"/>
      <c r="B524" s="181"/>
      <c r="C524" s="181"/>
      <c r="D524" s="181"/>
      <c r="E524" s="181"/>
      <c r="F524" s="181"/>
      <c r="G524" s="181"/>
    </row>
    <row r="525" spans="1:7" ht="14.25" customHeight="1">
      <c r="A525" s="181"/>
      <c r="B525" s="181"/>
      <c r="C525" s="181"/>
      <c r="D525" s="181"/>
      <c r="E525" s="181"/>
      <c r="F525" s="181"/>
      <c r="G525" s="181"/>
    </row>
    <row r="526" spans="1:7" ht="14.25" customHeight="1">
      <c r="A526" s="181"/>
      <c r="B526" s="181"/>
      <c r="C526" s="181"/>
      <c r="D526" s="181"/>
      <c r="E526" s="181"/>
      <c r="F526" s="181"/>
      <c r="G526" s="181"/>
    </row>
    <row r="527" spans="1:7" ht="14.25" customHeight="1">
      <c r="A527" s="181"/>
      <c r="B527" s="181"/>
      <c r="C527" s="181"/>
      <c r="D527" s="181"/>
      <c r="E527" s="181"/>
      <c r="F527" s="181"/>
      <c r="G527" s="181"/>
    </row>
    <row r="528" spans="1:7" ht="14.25" customHeight="1">
      <c r="A528" s="181"/>
      <c r="B528" s="181"/>
      <c r="C528" s="181"/>
      <c r="D528" s="181"/>
      <c r="E528" s="181"/>
      <c r="F528" s="181"/>
      <c r="G528" s="181"/>
    </row>
    <row r="529" spans="1:7" ht="14.25" customHeight="1">
      <c r="A529" s="181"/>
      <c r="B529" s="181"/>
      <c r="C529" s="181"/>
      <c r="D529" s="181"/>
      <c r="E529" s="181"/>
      <c r="F529" s="181"/>
      <c r="G529" s="181"/>
    </row>
    <row r="530" spans="1:7" ht="14.25" customHeight="1">
      <c r="A530" s="181"/>
      <c r="B530" s="181"/>
      <c r="C530" s="181"/>
      <c r="D530" s="181"/>
      <c r="E530" s="181"/>
      <c r="F530" s="181"/>
      <c r="G530" s="181"/>
    </row>
    <row r="531" spans="1:7" ht="14.25" customHeight="1">
      <c r="A531" s="181"/>
      <c r="B531" s="181"/>
      <c r="C531" s="181"/>
      <c r="D531" s="181"/>
      <c r="E531" s="181"/>
      <c r="F531" s="181"/>
      <c r="G531" s="181"/>
    </row>
    <row r="532" spans="1:7" ht="14.25" customHeight="1">
      <c r="A532" s="181"/>
      <c r="B532" s="181"/>
      <c r="C532" s="181"/>
      <c r="D532" s="181"/>
      <c r="E532" s="181"/>
      <c r="F532" s="181"/>
      <c r="G532" s="181"/>
    </row>
    <row r="533" spans="1:7" ht="14.25" customHeight="1">
      <c r="A533" s="181"/>
      <c r="B533" s="181"/>
      <c r="C533" s="181"/>
      <c r="D533" s="181"/>
      <c r="E533" s="181"/>
      <c r="F533" s="181"/>
      <c r="G533" s="181"/>
    </row>
    <row r="534" spans="1:7" ht="14.25" customHeight="1">
      <c r="A534" s="181"/>
      <c r="B534" s="181"/>
      <c r="C534" s="181"/>
      <c r="D534" s="181"/>
      <c r="E534" s="181"/>
      <c r="F534" s="181"/>
      <c r="G534" s="181"/>
    </row>
    <row r="535" spans="1:7" ht="14.25" customHeight="1">
      <c r="A535" s="181"/>
      <c r="B535" s="181"/>
      <c r="C535" s="181"/>
      <c r="D535" s="181"/>
      <c r="E535" s="181"/>
      <c r="F535" s="181"/>
      <c r="G535" s="181"/>
    </row>
    <row r="536" spans="1:7" ht="14.25" customHeight="1">
      <c r="A536" s="181"/>
      <c r="B536" s="181"/>
      <c r="C536" s="181"/>
      <c r="D536" s="181"/>
      <c r="E536" s="181"/>
      <c r="F536" s="181"/>
      <c r="G536" s="181"/>
    </row>
    <row r="537" spans="1:7" ht="14.25" customHeight="1">
      <c r="A537" s="181"/>
      <c r="B537" s="181"/>
      <c r="C537" s="181"/>
      <c r="D537" s="181"/>
      <c r="E537" s="181"/>
      <c r="F537" s="181"/>
      <c r="G537" s="181"/>
    </row>
    <row r="538" spans="1:7" ht="14.25" customHeight="1">
      <c r="A538" s="181"/>
      <c r="B538" s="181"/>
      <c r="C538" s="181"/>
      <c r="D538" s="181"/>
      <c r="E538" s="181"/>
      <c r="F538" s="181"/>
      <c r="G538" s="181"/>
    </row>
    <row r="539" spans="1:7" ht="14.25" customHeight="1">
      <c r="A539" s="181"/>
      <c r="B539" s="181"/>
      <c r="C539" s="181"/>
      <c r="D539" s="181"/>
      <c r="E539" s="181"/>
      <c r="F539" s="181"/>
      <c r="G539" s="181"/>
    </row>
    <row r="540" spans="1:7" ht="14.25" customHeight="1">
      <c r="A540" s="181"/>
      <c r="B540" s="181"/>
      <c r="C540" s="181"/>
      <c r="D540" s="181"/>
      <c r="E540" s="181"/>
      <c r="F540" s="181"/>
      <c r="G540" s="181"/>
    </row>
    <row r="541" spans="1:7" ht="14.25" customHeight="1">
      <c r="A541" s="181"/>
      <c r="B541" s="181"/>
      <c r="C541" s="181"/>
      <c r="D541" s="181"/>
      <c r="E541" s="181"/>
      <c r="F541" s="181"/>
      <c r="G541" s="181"/>
    </row>
    <row r="542" spans="1:7" ht="14.25" customHeight="1">
      <c r="A542" s="181"/>
      <c r="B542" s="181"/>
      <c r="C542" s="181"/>
      <c r="D542" s="181"/>
      <c r="E542" s="181"/>
      <c r="F542" s="181"/>
      <c r="G542" s="181"/>
    </row>
    <row r="543" spans="1:7" ht="14.25" customHeight="1">
      <c r="A543" s="181"/>
      <c r="B543" s="181"/>
      <c r="C543" s="181"/>
      <c r="D543" s="181"/>
      <c r="E543" s="181"/>
      <c r="F543" s="181"/>
      <c r="G543" s="181"/>
    </row>
    <row r="544" spans="1:7" ht="14.25" customHeight="1">
      <c r="A544" s="181"/>
      <c r="B544" s="181"/>
      <c r="C544" s="181"/>
      <c r="D544" s="181"/>
      <c r="E544" s="181"/>
      <c r="F544" s="181"/>
      <c r="G544" s="181"/>
    </row>
    <row r="545" spans="1:7" ht="14.25" customHeight="1">
      <c r="A545" s="181"/>
      <c r="B545" s="181"/>
      <c r="C545" s="181"/>
      <c r="D545" s="181"/>
      <c r="E545" s="181"/>
      <c r="F545" s="181"/>
      <c r="G545" s="181"/>
    </row>
    <row r="546" spans="1:7" ht="14.25" customHeight="1">
      <c r="A546" s="181"/>
      <c r="B546" s="181"/>
      <c r="C546" s="181"/>
      <c r="D546" s="181"/>
      <c r="E546" s="181"/>
      <c r="F546" s="181"/>
      <c r="G546" s="181"/>
    </row>
    <row r="547" spans="1:7" ht="14.25" customHeight="1">
      <c r="A547" s="181"/>
      <c r="B547" s="181"/>
      <c r="C547" s="181"/>
      <c r="D547" s="181"/>
      <c r="E547" s="181"/>
      <c r="F547" s="181"/>
      <c r="G547" s="181"/>
    </row>
    <row r="548" spans="1:7" ht="14.25" customHeight="1">
      <c r="A548" s="181"/>
      <c r="B548" s="181"/>
      <c r="C548" s="181"/>
      <c r="D548" s="181"/>
      <c r="E548" s="181"/>
      <c r="F548" s="181"/>
      <c r="G548" s="181"/>
    </row>
    <row r="549" spans="1:7" ht="14.25" customHeight="1">
      <c r="A549" s="181"/>
      <c r="B549" s="181"/>
      <c r="C549" s="181"/>
      <c r="D549" s="181"/>
      <c r="E549" s="181"/>
      <c r="F549" s="181"/>
      <c r="G549" s="181"/>
    </row>
    <row r="550" spans="1:7" ht="14.25" customHeight="1">
      <c r="A550" s="181"/>
      <c r="B550" s="181"/>
      <c r="C550" s="181"/>
      <c r="D550" s="181"/>
      <c r="E550" s="181"/>
      <c r="F550" s="181"/>
      <c r="G550" s="181"/>
    </row>
    <row r="551" spans="1:7" ht="14.25" customHeight="1">
      <c r="A551" s="181"/>
      <c r="B551" s="181"/>
      <c r="C551" s="181"/>
      <c r="D551" s="181"/>
      <c r="E551" s="181"/>
      <c r="F551" s="181"/>
      <c r="G551" s="181"/>
    </row>
    <row r="552" spans="1:7" ht="14.25" customHeight="1">
      <c r="A552" s="181"/>
      <c r="B552" s="181"/>
      <c r="C552" s="181"/>
      <c r="D552" s="181"/>
      <c r="E552" s="181"/>
      <c r="F552" s="181"/>
      <c r="G552" s="181"/>
    </row>
    <row r="553" spans="1:7" ht="14.25" customHeight="1">
      <c r="A553" s="181"/>
      <c r="B553" s="181"/>
      <c r="C553" s="181"/>
      <c r="D553" s="181"/>
      <c r="E553" s="181"/>
      <c r="F553" s="181"/>
      <c r="G553" s="181"/>
    </row>
    <row r="554" spans="1:7" ht="14.25" customHeight="1">
      <c r="A554" s="181"/>
      <c r="B554" s="181"/>
      <c r="C554" s="181"/>
      <c r="D554" s="181"/>
      <c r="E554" s="181"/>
      <c r="F554" s="181"/>
      <c r="G554" s="181"/>
    </row>
    <row r="555" spans="1:7" ht="14.25" customHeight="1">
      <c r="A555" s="181"/>
      <c r="B555" s="181"/>
      <c r="C555" s="181"/>
      <c r="D555" s="181"/>
      <c r="E555" s="181"/>
      <c r="F555" s="181"/>
      <c r="G555" s="181"/>
    </row>
    <row r="556" spans="1:7" ht="14.25" customHeight="1">
      <c r="A556" s="181"/>
      <c r="B556" s="181"/>
      <c r="C556" s="181"/>
      <c r="D556" s="181"/>
      <c r="E556" s="181"/>
      <c r="F556" s="181"/>
      <c r="G556" s="181"/>
    </row>
    <row r="557" spans="1:7" ht="14.25" customHeight="1">
      <c r="A557" s="181"/>
      <c r="B557" s="181"/>
      <c r="C557" s="181"/>
      <c r="D557" s="181"/>
      <c r="E557" s="181"/>
      <c r="F557" s="181"/>
      <c r="G557" s="181"/>
    </row>
    <row r="558" spans="1:7" ht="14.25" customHeight="1">
      <c r="A558" s="181"/>
      <c r="B558" s="181"/>
      <c r="C558" s="181"/>
      <c r="D558" s="181"/>
      <c r="E558" s="181"/>
      <c r="F558" s="181"/>
      <c r="G558" s="181"/>
    </row>
    <row r="559" spans="1:7" ht="14.25" customHeight="1">
      <c r="A559" s="181"/>
      <c r="B559" s="181"/>
      <c r="C559" s="181"/>
      <c r="D559" s="181"/>
      <c r="E559" s="181"/>
      <c r="F559" s="181"/>
      <c r="G559" s="181"/>
    </row>
    <row r="560" spans="1:7" ht="14.25" customHeight="1">
      <c r="A560" s="181"/>
      <c r="B560" s="181"/>
      <c r="C560" s="181"/>
      <c r="D560" s="181"/>
      <c r="E560" s="181"/>
      <c r="F560" s="181"/>
      <c r="G560" s="181"/>
    </row>
    <row r="561" spans="1:7" ht="14.25" customHeight="1">
      <c r="A561" s="181"/>
      <c r="B561" s="181"/>
      <c r="C561" s="181"/>
      <c r="D561" s="181"/>
      <c r="E561" s="181"/>
      <c r="F561" s="181"/>
      <c r="G561" s="181"/>
    </row>
    <row r="562" spans="1:7" ht="14.25" customHeight="1">
      <c r="A562" s="181"/>
      <c r="B562" s="181"/>
      <c r="C562" s="181"/>
      <c r="D562" s="181"/>
      <c r="E562" s="181"/>
      <c r="F562" s="181"/>
      <c r="G562" s="181"/>
    </row>
    <row r="563" spans="1:7" ht="14.25" customHeight="1">
      <c r="A563" s="181"/>
      <c r="B563" s="181"/>
      <c r="C563" s="181"/>
      <c r="D563" s="181"/>
      <c r="E563" s="181"/>
      <c r="F563" s="181"/>
      <c r="G563" s="181"/>
    </row>
    <row r="564" spans="1:7" ht="14.25" customHeight="1">
      <c r="A564" s="181"/>
      <c r="B564" s="181"/>
      <c r="C564" s="181"/>
      <c r="D564" s="181"/>
      <c r="E564" s="181"/>
      <c r="F564" s="181"/>
      <c r="G564" s="181"/>
    </row>
    <row r="565" spans="1:7" ht="14.25" customHeight="1">
      <c r="A565" s="181"/>
      <c r="B565" s="181"/>
      <c r="C565" s="181"/>
      <c r="D565" s="181"/>
      <c r="E565" s="181"/>
      <c r="F565" s="181"/>
      <c r="G565" s="181"/>
    </row>
    <row r="566" spans="1:7" ht="14.25" customHeight="1">
      <c r="A566" s="181"/>
      <c r="B566" s="181"/>
      <c r="C566" s="181"/>
      <c r="D566" s="181"/>
      <c r="E566" s="181"/>
      <c r="F566" s="181"/>
      <c r="G566" s="181"/>
    </row>
    <row r="567" spans="1:7" ht="14.25" customHeight="1">
      <c r="A567" s="181"/>
      <c r="B567" s="181"/>
      <c r="C567" s="181"/>
      <c r="D567" s="181"/>
      <c r="E567" s="181"/>
      <c r="F567" s="181"/>
      <c r="G567" s="181"/>
    </row>
    <row r="568" spans="1:7" ht="14.25" customHeight="1">
      <c r="A568" s="181"/>
      <c r="B568" s="181"/>
      <c r="C568" s="181"/>
      <c r="D568" s="181"/>
      <c r="E568" s="181"/>
      <c r="F568" s="181"/>
      <c r="G568" s="181"/>
    </row>
    <row r="569" spans="1:7" ht="14.25" customHeight="1">
      <c r="A569" s="181"/>
      <c r="B569" s="181"/>
      <c r="C569" s="181"/>
      <c r="D569" s="181"/>
      <c r="E569" s="181"/>
      <c r="F569" s="181"/>
      <c r="G569" s="181"/>
    </row>
    <row r="570" spans="1:7" ht="14.25" customHeight="1">
      <c r="A570" s="181"/>
      <c r="B570" s="181"/>
      <c r="C570" s="181"/>
      <c r="D570" s="181"/>
      <c r="E570" s="181"/>
      <c r="F570" s="181"/>
      <c r="G570" s="181"/>
    </row>
    <row r="571" spans="1:7" ht="14.25" customHeight="1">
      <c r="A571" s="181"/>
      <c r="B571" s="181"/>
      <c r="C571" s="181"/>
      <c r="D571" s="181"/>
      <c r="E571" s="181"/>
      <c r="F571" s="181"/>
      <c r="G571" s="181"/>
    </row>
    <row r="572" spans="1:7" ht="14.25" customHeight="1">
      <c r="A572" s="181"/>
      <c r="B572" s="181"/>
      <c r="C572" s="181"/>
      <c r="D572" s="181"/>
      <c r="E572" s="181"/>
      <c r="F572" s="181"/>
      <c r="G572" s="181"/>
    </row>
    <row r="573" spans="1:7" ht="14.25" customHeight="1">
      <c r="A573" s="181"/>
      <c r="B573" s="181"/>
      <c r="C573" s="181"/>
      <c r="D573" s="181"/>
      <c r="E573" s="181"/>
      <c r="F573" s="181"/>
      <c r="G573" s="181"/>
    </row>
    <row r="574" spans="1:7" ht="14.25" customHeight="1">
      <c r="A574" s="181"/>
      <c r="B574" s="181"/>
      <c r="C574" s="181"/>
      <c r="D574" s="181"/>
      <c r="E574" s="181"/>
      <c r="F574" s="181"/>
      <c r="G574" s="181"/>
    </row>
    <row r="575" spans="1:7" ht="14.25" customHeight="1">
      <c r="A575" s="181"/>
      <c r="B575" s="181"/>
      <c r="C575" s="181"/>
      <c r="D575" s="181"/>
      <c r="E575" s="181"/>
      <c r="F575" s="181"/>
      <c r="G575" s="181"/>
    </row>
    <row r="576" spans="1:7" ht="14.25" customHeight="1">
      <c r="A576" s="181"/>
      <c r="B576" s="181"/>
      <c r="C576" s="181"/>
      <c r="D576" s="181"/>
      <c r="E576" s="181"/>
      <c r="F576" s="181"/>
      <c r="G576" s="181"/>
    </row>
    <row r="577" spans="1:7" ht="14.25" customHeight="1">
      <c r="A577" s="181"/>
      <c r="B577" s="181"/>
      <c r="C577" s="181"/>
      <c r="D577" s="181"/>
      <c r="E577" s="181"/>
      <c r="F577" s="181"/>
      <c r="G577" s="181"/>
    </row>
    <row r="578" spans="1:7" ht="14.25" customHeight="1">
      <c r="A578" s="181"/>
      <c r="B578" s="181"/>
      <c r="C578" s="181"/>
      <c r="D578" s="181"/>
      <c r="E578" s="181"/>
      <c r="F578" s="181"/>
      <c r="G578" s="181"/>
    </row>
    <row r="579" spans="1:7" ht="14.25" customHeight="1">
      <c r="A579" s="181"/>
      <c r="B579" s="181"/>
      <c r="C579" s="181"/>
      <c r="D579" s="181"/>
      <c r="E579" s="181"/>
      <c r="F579" s="181"/>
      <c r="G579" s="181"/>
    </row>
    <row r="580" spans="1:7" ht="14.25" customHeight="1">
      <c r="A580" s="181"/>
      <c r="B580" s="181"/>
      <c r="C580" s="181"/>
      <c r="D580" s="181"/>
      <c r="E580" s="181"/>
      <c r="F580" s="181"/>
      <c r="G580" s="181"/>
    </row>
    <row r="581" spans="1:7" ht="14.25" customHeight="1">
      <c r="A581" s="181"/>
      <c r="B581" s="181"/>
      <c r="C581" s="181"/>
      <c r="D581" s="181"/>
      <c r="E581" s="181"/>
      <c r="F581" s="181"/>
      <c r="G581" s="181"/>
    </row>
    <row r="582" spans="1:7" ht="14.25" customHeight="1">
      <c r="A582" s="181"/>
      <c r="B582" s="181"/>
      <c r="C582" s="181"/>
      <c r="D582" s="181"/>
      <c r="E582" s="181"/>
      <c r="F582" s="181"/>
      <c r="G582" s="181"/>
    </row>
    <row r="583" spans="1:7" ht="14.25" customHeight="1">
      <c r="A583" s="181"/>
      <c r="B583" s="181"/>
      <c r="C583" s="181"/>
      <c r="D583" s="181"/>
      <c r="E583" s="181"/>
      <c r="F583" s="181"/>
      <c r="G583" s="181"/>
    </row>
    <row r="584" spans="1:7" ht="14.25" customHeight="1">
      <c r="A584" s="181"/>
      <c r="B584" s="181"/>
      <c r="C584" s="181"/>
      <c r="D584" s="181"/>
      <c r="E584" s="181"/>
      <c r="F584" s="181"/>
      <c r="G584" s="181"/>
    </row>
    <row r="585" spans="1:7" ht="14.25" customHeight="1">
      <c r="A585" s="181"/>
      <c r="B585" s="181"/>
      <c r="C585" s="181"/>
      <c r="D585" s="181"/>
      <c r="E585" s="181"/>
      <c r="F585" s="181"/>
      <c r="G585" s="181"/>
    </row>
    <row r="586" spans="1:7" ht="14.25" customHeight="1">
      <c r="A586" s="181"/>
      <c r="B586" s="181"/>
      <c r="C586" s="181"/>
      <c r="D586" s="181"/>
      <c r="E586" s="181"/>
      <c r="F586" s="181"/>
      <c r="G586" s="181"/>
    </row>
    <row r="587" spans="1:7" ht="14.25" customHeight="1">
      <c r="A587" s="181"/>
      <c r="B587" s="181"/>
      <c r="C587" s="181"/>
      <c r="D587" s="181"/>
      <c r="E587" s="181"/>
      <c r="F587" s="181"/>
      <c r="G587" s="181"/>
    </row>
    <row r="588" spans="1:7" ht="14.25" customHeight="1">
      <c r="A588" s="181"/>
      <c r="B588" s="181"/>
      <c r="C588" s="181"/>
      <c r="D588" s="181"/>
      <c r="E588" s="181"/>
      <c r="F588" s="181"/>
      <c r="G588" s="181"/>
    </row>
    <row r="589" spans="1:7" ht="14.25" customHeight="1">
      <c r="A589" s="181"/>
      <c r="B589" s="181"/>
      <c r="C589" s="181"/>
      <c r="D589" s="181"/>
      <c r="E589" s="181"/>
      <c r="F589" s="181"/>
      <c r="G589" s="181"/>
    </row>
    <row r="590" spans="1:7" ht="14.25" customHeight="1">
      <c r="A590" s="181"/>
      <c r="B590" s="181"/>
      <c r="C590" s="181"/>
      <c r="D590" s="181"/>
      <c r="E590" s="181"/>
      <c r="F590" s="181"/>
      <c r="G590" s="181"/>
    </row>
    <row r="591" spans="1:7" ht="14.25" customHeight="1">
      <c r="A591" s="181"/>
      <c r="B591" s="181"/>
      <c r="C591" s="181"/>
      <c r="D591" s="181"/>
      <c r="E591" s="181"/>
      <c r="F591" s="181"/>
      <c r="G591" s="181"/>
    </row>
    <row r="592" spans="1:7" ht="14.25" customHeight="1">
      <c r="A592" s="181"/>
      <c r="B592" s="181"/>
      <c r="C592" s="181"/>
      <c r="D592" s="181"/>
      <c r="E592" s="181"/>
      <c r="F592" s="181"/>
      <c r="G592" s="181"/>
    </row>
    <row r="593" spans="1:7" ht="14.25" customHeight="1">
      <c r="A593" s="181"/>
      <c r="B593" s="181"/>
      <c r="C593" s="181"/>
      <c r="D593" s="181"/>
      <c r="E593" s="181"/>
      <c r="F593" s="181"/>
      <c r="G593" s="181"/>
    </row>
    <row r="594" spans="1:7" ht="14.25" customHeight="1">
      <c r="A594" s="181"/>
      <c r="B594" s="181"/>
      <c r="C594" s="181"/>
      <c r="D594" s="181"/>
      <c r="E594" s="181"/>
      <c r="F594" s="181"/>
      <c r="G594" s="181"/>
    </row>
    <row r="595" spans="1:7" ht="14.25" customHeight="1">
      <c r="A595" s="181"/>
      <c r="B595" s="181"/>
      <c r="C595" s="181"/>
      <c r="D595" s="181"/>
      <c r="E595" s="181"/>
      <c r="F595" s="181"/>
      <c r="G595" s="181"/>
    </row>
    <row r="596" spans="1:7" ht="14.25" customHeight="1">
      <c r="A596" s="181"/>
      <c r="B596" s="181"/>
      <c r="C596" s="181"/>
      <c r="D596" s="181"/>
      <c r="E596" s="181"/>
      <c r="F596" s="181"/>
      <c r="G596" s="181"/>
    </row>
    <row r="597" spans="1:7" ht="14.25" customHeight="1">
      <c r="A597" s="181"/>
      <c r="B597" s="181"/>
      <c r="C597" s="181"/>
      <c r="D597" s="181"/>
      <c r="E597" s="181"/>
      <c r="F597" s="181"/>
      <c r="G597" s="181"/>
    </row>
    <row r="598" spans="1:7" ht="14.25" customHeight="1">
      <c r="A598" s="181"/>
      <c r="B598" s="181"/>
      <c r="C598" s="181"/>
      <c r="D598" s="181"/>
      <c r="E598" s="181"/>
      <c r="F598" s="181"/>
      <c r="G598" s="181"/>
    </row>
    <row r="599" spans="1:7" ht="14.25" customHeight="1">
      <c r="A599" s="181"/>
      <c r="B599" s="181"/>
      <c r="C599" s="181"/>
      <c r="D599" s="181"/>
      <c r="E599" s="181"/>
      <c r="F599" s="181"/>
      <c r="G599" s="181"/>
    </row>
    <row r="600" spans="1:7" ht="14.25" customHeight="1">
      <c r="A600" s="181"/>
      <c r="B600" s="181"/>
      <c r="C600" s="181"/>
      <c r="D600" s="181"/>
      <c r="E600" s="181"/>
      <c r="F600" s="181"/>
      <c r="G600" s="181"/>
    </row>
    <row r="601" spans="1:7" ht="14.25" customHeight="1">
      <c r="A601" s="181"/>
      <c r="B601" s="181"/>
      <c r="C601" s="181"/>
      <c r="D601" s="181"/>
      <c r="E601" s="181"/>
      <c r="F601" s="181"/>
      <c r="G601" s="181"/>
    </row>
    <row r="602" spans="1:7" ht="14.25" customHeight="1">
      <c r="A602" s="181"/>
      <c r="B602" s="181"/>
      <c r="C602" s="181"/>
      <c r="D602" s="181"/>
      <c r="E602" s="181"/>
      <c r="F602" s="181"/>
      <c r="G602" s="181"/>
    </row>
    <row r="603" spans="1:7" ht="14.25" customHeight="1">
      <c r="A603" s="181"/>
      <c r="B603" s="181"/>
      <c r="C603" s="181"/>
      <c r="D603" s="181"/>
      <c r="E603" s="181"/>
      <c r="F603" s="181"/>
      <c r="G603" s="181"/>
    </row>
    <row r="604" spans="1:7" ht="14.25" customHeight="1">
      <c r="A604" s="181"/>
      <c r="B604" s="181"/>
      <c r="C604" s="181"/>
      <c r="D604" s="181"/>
      <c r="E604" s="181"/>
      <c r="F604" s="181"/>
      <c r="G604" s="181"/>
    </row>
    <row r="605" spans="1:7" ht="14.25" customHeight="1">
      <c r="A605" s="181"/>
      <c r="B605" s="181"/>
      <c r="C605" s="181"/>
      <c r="D605" s="181"/>
      <c r="E605" s="181"/>
      <c r="F605" s="181"/>
      <c r="G605" s="181"/>
    </row>
    <row r="606" spans="1:7" ht="14.25" customHeight="1">
      <c r="A606" s="181"/>
      <c r="B606" s="181"/>
      <c r="C606" s="181"/>
      <c r="D606" s="181"/>
      <c r="E606" s="181"/>
      <c r="F606" s="181"/>
      <c r="G606" s="181"/>
    </row>
    <row r="607" spans="1:7" ht="14.25" customHeight="1">
      <c r="A607" s="181"/>
      <c r="B607" s="181"/>
      <c r="C607" s="181"/>
      <c r="D607" s="181"/>
      <c r="E607" s="181"/>
      <c r="F607" s="181"/>
      <c r="G607" s="181"/>
    </row>
    <row r="608" spans="1:7" ht="14.25" customHeight="1">
      <c r="A608" s="181"/>
      <c r="B608" s="181"/>
      <c r="C608" s="181"/>
      <c r="D608" s="181"/>
      <c r="E608" s="181"/>
      <c r="F608" s="181"/>
      <c r="G608" s="181"/>
    </row>
    <row r="609" spans="1:7" ht="14.25" customHeight="1">
      <c r="A609" s="181"/>
      <c r="B609" s="181"/>
      <c r="C609" s="181"/>
      <c r="D609" s="181"/>
      <c r="E609" s="181"/>
      <c r="F609" s="181"/>
      <c r="G609" s="181"/>
    </row>
    <row r="610" spans="1:7" ht="14.25" customHeight="1">
      <c r="A610" s="181"/>
      <c r="B610" s="181"/>
      <c r="C610" s="181"/>
      <c r="D610" s="181"/>
      <c r="E610" s="181"/>
      <c r="F610" s="181"/>
      <c r="G610" s="181"/>
    </row>
    <row r="611" spans="1:7" ht="14.25" customHeight="1">
      <c r="A611" s="181"/>
      <c r="B611" s="181"/>
      <c r="C611" s="181"/>
      <c r="D611" s="181"/>
      <c r="E611" s="181"/>
      <c r="F611" s="181"/>
      <c r="G611" s="181"/>
    </row>
    <row r="612" spans="1:7" ht="14.25" customHeight="1">
      <c r="A612" s="181"/>
      <c r="B612" s="181"/>
      <c r="C612" s="181"/>
      <c r="D612" s="181"/>
      <c r="E612" s="181"/>
      <c r="F612" s="181"/>
      <c r="G612" s="181"/>
    </row>
    <row r="613" spans="1:7" ht="14.25" customHeight="1">
      <c r="A613" s="181"/>
      <c r="B613" s="181"/>
      <c r="C613" s="181"/>
      <c r="D613" s="181"/>
      <c r="E613" s="181"/>
      <c r="F613" s="181"/>
      <c r="G613" s="181"/>
    </row>
    <row r="614" spans="1:7" ht="14.25" customHeight="1">
      <c r="A614" s="181"/>
      <c r="B614" s="181"/>
      <c r="C614" s="181"/>
      <c r="D614" s="181"/>
      <c r="E614" s="181"/>
      <c r="F614" s="181"/>
      <c r="G614" s="181"/>
    </row>
    <row r="615" spans="1:7" ht="14.25" customHeight="1">
      <c r="A615" s="181"/>
      <c r="B615" s="181"/>
      <c r="C615" s="181"/>
      <c r="D615" s="181"/>
      <c r="E615" s="181"/>
      <c r="F615" s="181"/>
      <c r="G615" s="181"/>
    </row>
    <row r="616" spans="1:7" ht="14.25" customHeight="1">
      <c r="A616" s="181"/>
      <c r="B616" s="181"/>
      <c r="C616" s="181"/>
      <c r="D616" s="181"/>
      <c r="E616" s="181"/>
      <c r="F616" s="181"/>
      <c r="G616" s="181"/>
    </row>
    <row r="617" spans="1:7" ht="14.25" customHeight="1">
      <c r="A617" s="181"/>
      <c r="B617" s="181"/>
      <c r="C617" s="181"/>
      <c r="D617" s="181"/>
      <c r="E617" s="181"/>
      <c r="F617" s="181"/>
      <c r="G617" s="181"/>
    </row>
    <row r="618" spans="1:7" ht="14.25" customHeight="1">
      <c r="A618" s="181"/>
      <c r="B618" s="181"/>
      <c r="C618" s="181"/>
      <c r="D618" s="181"/>
      <c r="E618" s="181"/>
      <c r="F618" s="181"/>
      <c r="G618" s="181"/>
    </row>
    <row r="619" spans="1:7" ht="14.25" customHeight="1">
      <c r="A619" s="181"/>
      <c r="B619" s="181"/>
      <c r="C619" s="181"/>
      <c r="D619" s="181"/>
      <c r="E619" s="181"/>
      <c r="F619" s="181"/>
      <c r="G619" s="181"/>
    </row>
    <row r="620" spans="1:7" ht="14.25" customHeight="1">
      <c r="A620" s="181"/>
      <c r="B620" s="181"/>
      <c r="C620" s="181"/>
      <c r="D620" s="181"/>
      <c r="E620" s="181"/>
      <c r="F620" s="181"/>
      <c r="G620" s="181"/>
    </row>
    <row r="621" spans="1:7" ht="14.25" customHeight="1">
      <c r="A621" s="181"/>
      <c r="B621" s="181"/>
      <c r="C621" s="181"/>
      <c r="D621" s="181"/>
      <c r="E621" s="181"/>
      <c r="F621" s="181"/>
      <c r="G621" s="181"/>
    </row>
    <row r="622" spans="1:7" ht="14.25" customHeight="1">
      <c r="A622" s="181"/>
      <c r="B622" s="181"/>
      <c r="C622" s="181"/>
      <c r="D622" s="181"/>
      <c r="E622" s="181"/>
      <c r="F622" s="181"/>
      <c r="G622" s="181"/>
    </row>
    <row r="623" spans="1:7" ht="14.25" customHeight="1">
      <c r="A623" s="181"/>
      <c r="B623" s="181"/>
      <c r="C623" s="181"/>
      <c r="D623" s="181"/>
      <c r="E623" s="181"/>
      <c r="F623" s="181"/>
      <c r="G623" s="181"/>
    </row>
    <row r="624" spans="1:7" ht="14.25" customHeight="1">
      <c r="A624" s="181"/>
      <c r="B624" s="181"/>
      <c r="C624" s="181"/>
      <c r="D624" s="181"/>
      <c r="E624" s="181"/>
      <c r="F624" s="181"/>
      <c r="G624" s="181"/>
    </row>
    <row r="625" spans="1:7" ht="14.25" customHeight="1">
      <c r="A625" s="181"/>
      <c r="B625" s="181"/>
      <c r="C625" s="181"/>
      <c r="D625" s="181"/>
      <c r="E625" s="181"/>
      <c r="F625" s="181"/>
      <c r="G625" s="181"/>
    </row>
    <row r="626" spans="1:7" ht="14.25" customHeight="1">
      <c r="A626" s="181"/>
      <c r="B626" s="181"/>
      <c r="C626" s="181"/>
      <c r="D626" s="181"/>
      <c r="E626" s="181"/>
      <c r="F626" s="181"/>
      <c r="G626" s="181"/>
    </row>
    <row r="627" spans="1:7" ht="14.25" customHeight="1">
      <c r="A627" s="181"/>
      <c r="B627" s="181"/>
      <c r="C627" s="181"/>
      <c r="D627" s="181"/>
      <c r="E627" s="181"/>
      <c r="F627" s="181"/>
      <c r="G627" s="181"/>
    </row>
    <row r="628" spans="1:7" ht="14.25" customHeight="1">
      <c r="A628" s="181"/>
      <c r="B628" s="181"/>
      <c r="C628" s="181"/>
      <c r="D628" s="181"/>
      <c r="E628" s="181"/>
      <c r="F628" s="181"/>
      <c r="G628" s="181"/>
    </row>
    <row r="629" spans="1:7" ht="14.25" customHeight="1">
      <c r="A629" s="181"/>
      <c r="B629" s="181"/>
      <c r="C629" s="181"/>
      <c r="D629" s="181"/>
      <c r="E629" s="181"/>
      <c r="F629" s="181"/>
      <c r="G629" s="181"/>
    </row>
    <row r="630" spans="1:7" ht="14.25" customHeight="1">
      <c r="A630" s="181"/>
      <c r="B630" s="181"/>
      <c r="C630" s="181"/>
      <c r="D630" s="181"/>
      <c r="E630" s="181"/>
      <c r="F630" s="181"/>
      <c r="G630" s="181"/>
    </row>
    <row r="631" spans="1:7" ht="14.25" customHeight="1">
      <c r="A631" s="181"/>
      <c r="B631" s="181"/>
      <c r="C631" s="181"/>
      <c r="D631" s="181"/>
      <c r="E631" s="181"/>
      <c r="F631" s="181"/>
      <c r="G631" s="181"/>
    </row>
    <row r="632" spans="1:7" ht="14.25" customHeight="1">
      <c r="A632" s="181"/>
      <c r="B632" s="181"/>
      <c r="C632" s="181"/>
      <c r="D632" s="181"/>
      <c r="E632" s="181"/>
      <c r="F632" s="181"/>
      <c r="G632" s="181"/>
    </row>
    <row r="633" spans="1:7" ht="14.25" customHeight="1">
      <c r="A633" s="181"/>
      <c r="B633" s="181"/>
      <c r="C633" s="181"/>
      <c r="D633" s="181"/>
      <c r="E633" s="181"/>
      <c r="F633" s="181"/>
      <c r="G633" s="181"/>
    </row>
    <row r="634" spans="1:7" ht="14.25" customHeight="1">
      <c r="A634" s="181"/>
      <c r="B634" s="181"/>
      <c r="C634" s="181"/>
      <c r="D634" s="181"/>
      <c r="E634" s="181"/>
      <c r="F634" s="181"/>
      <c r="G634" s="181"/>
    </row>
    <row r="635" spans="1:7" ht="14.25" customHeight="1">
      <c r="A635" s="181"/>
      <c r="B635" s="181"/>
      <c r="C635" s="181"/>
      <c r="D635" s="181"/>
      <c r="E635" s="181"/>
      <c r="F635" s="181"/>
      <c r="G635" s="181"/>
    </row>
    <row r="636" spans="1:7" ht="14.25" customHeight="1">
      <c r="A636" s="181"/>
      <c r="B636" s="181"/>
      <c r="C636" s="181"/>
      <c r="D636" s="181"/>
      <c r="E636" s="181"/>
      <c r="F636" s="181"/>
      <c r="G636" s="181"/>
    </row>
    <row r="637" spans="1:7" ht="14.25" customHeight="1">
      <c r="A637" s="181"/>
      <c r="B637" s="181"/>
      <c r="C637" s="181"/>
      <c r="D637" s="181"/>
      <c r="E637" s="181"/>
      <c r="F637" s="181"/>
      <c r="G637" s="181"/>
    </row>
    <row r="638" spans="1:7" ht="14.25" customHeight="1">
      <c r="A638" s="181"/>
      <c r="B638" s="181"/>
      <c r="C638" s="181"/>
      <c r="D638" s="181"/>
      <c r="E638" s="181"/>
      <c r="F638" s="181"/>
      <c r="G638" s="181"/>
    </row>
    <row r="639" spans="1:7" ht="14.25" customHeight="1">
      <c r="A639" s="181"/>
      <c r="B639" s="181"/>
      <c r="C639" s="181"/>
      <c r="D639" s="181"/>
      <c r="E639" s="181"/>
      <c r="F639" s="181"/>
      <c r="G639" s="181"/>
    </row>
    <row r="640" spans="1:7" ht="14.25" customHeight="1">
      <c r="A640" s="181"/>
      <c r="B640" s="181"/>
      <c r="C640" s="181"/>
      <c r="D640" s="181"/>
      <c r="E640" s="181"/>
      <c r="F640" s="181"/>
      <c r="G640" s="181"/>
    </row>
    <row r="641" spans="1:7" ht="14.25" customHeight="1">
      <c r="A641" s="181"/>
      <c r="B641" s="181"/>
      <c r="C641" s="181"/>
      <c r="D641" s="181"/>
      <c r="E641" s="181"/>
      <c r="F641" s="181"/>
      <c r="G641" s="181"/>
    </row>
    <row r="642" spans="1:7" ht="14.25" customHeight="1">
      <c r="A642" s="181"/>
      <c r="B642" s="181"/>
      <c r="C642" s="181"/>
      <c r="D642" s="181"/>
      <c r="E642" s="181"/>
      <c r="F642" s="181"/>
      <c r="G642" s="181"/>
    </row>
    <row r="643" spans="1:7" ht="14.25" customHeight="1">
      <c r="A643" s="181"/>
      <c r="B643" s="181"/>
      <c r="C643" s="181"/>
      <c r="D643" s="181"/>
      <c r="E643" s="181"/>
      <c r="F643" s="181"/>
      <c r="G643" s="181"/>
    </row>
    <row r="644" spans="1:7" ht="14.25" customHeight="1">
      <c r="A644" s="181"/>
      <c r="B644" s="181"/>
      <c r="C644" s="181"/>
      <c r="D644" s="181"/>
      <c r="E644" s="181"/>
      <c r="F644" s="181"/>
      <c r="G644" s="181"/>
    </row>
    <row r="645" spans="1:7" ht="14.25" customHeight="1">
      <c r="A645" s="181"/>
      <c r="B645" s="181"/>
      <c r="C645" s="181"/>
      <c r="D645" s="181"/>
      <c r="E645" s="181"/>
      <c r="F645" s="181"/>
      <c r="G645" s="181"/>
    </row>
    <row r="646" spans="1:7" ht="14.25" customHeight="1">
      <c r="A646" s="181"/>
      <c r="B646" s="181"/>
      <c r="C646" s="181"/>
      <c r="D646" s="181"/>
      <c r="E646" s="181"/>
      <c r="F646" s="181"/>
      <c r="G646" s="181"/>
    </row>
    <row r="647" spans="1:7" ht="14.25" customHeight="1">
      <c r="A647" s="181"/>
      <c r="B647" s="181"/>
      <c r="C647" s="181"/>
      <c r="D647" s="181"/>
      <c r="E647" s="181"/>
      <c r="F647" s="181"/>
      <c r="G647" s="181"/>
    </row>
    <row r="648" spans="1:7" ht="14.25" customHeight="1">
      <c r="A648" s="181"/>
      <c r="B648" s="181"/>
      <c r="C648" s="181"/>
      <c r="D648" s="181"/>
      <c r="E648" s="181"/>
      <c r="F648" s="181"/>
      <c r="G648" s="181"/>
    </row>
    <row r="649" spans="1:7" ht="14.25" customHeight="1">
      <c r="A649" s="181"/>
      <c r="B649" s="181"/>
      <c r="C649" s="181"/>
      <c r="D649" s="181"/>
      <c r="E649" s="181"/>
      <c r="F649" s="181"/>
      <c r="G649" s="181"/>
    </row>
    <row r="650" spans="1:7" ht="14.25" customHeight="1">
      <c r="A650" s="181"/>
      <c r="B650" s="181"/>
      <c r="C650" s="181"/>
      <c r="D650" s="181"/>
      <c r="E650" s="181"/>
      <c r="F650" s="181"/>
      <c r="G650" s="181"/>
    </row>
    <row r="651" spans="1:7" ht="14.25" customHeight="1">
      <c r="A651" s="181"/>
      <c r="B651" s="181"/>
      <c r="C651" s="181"/>
      <c r="D651" s="181"/>
      <c r="E651" s="181"/>
      <c r="F651" s="181"/>
      <c r="G651" s="181"/>
    </row>
    <row r="652" spans="1:7" ht="14.25" customHeight="1">
      <c r="A652" s="181"/>
      <c r="B652" s="181"/>
      <c r="C652" s="181"/>
      <c r="D652" s="181"/>
      <c r="E652" s="181"/>
      <c r="F652" s="181"/>
      <c r="G652" s="181"/>
    </row>
    <row r="653" spans="1:7" ht="14.25" customHeight="1">
      <c r="A653" s="181"/>
      <c r="B653" s="181"/>
      <c r="C653" s="181"/>
      <c r="D653" s="181"/>
      <c r="E653" s="181"/>
      <c r="F653" s="181"/>
      <c r="G653" s="181"/>
    </row>
    <row r="654" spans="1:7" ht="14.25" customHeight="1">
      <c r="A654" s="181"/>
      <c r="B654" s="181"/>
      <c r="C654" s="181"/>
      <c r="D654" s="181"/>
      <c r="E654" s="181"/>
      <c r="F654" s="181"/>
      <c r="G654" s="181"/>
    </row>
    <row r="655" spans="1:7" ht="14.25" customHeight="1">
      <c r="A655" s="181"/>
      <c r="B655" s="181"/>
      <c r="C655" s="181"/>
      <c r="D655" s="181"/>
      <c r="E655" s="181"/>
      <c r="F655" s="181"/>
      <c r="G655" s="181"/>
    </row>
    <row r="656" spans="1:7" ht="14.25" customHeight="1">
      <c r="A656" s="181"/>
      <c r="B656" s="181"/>
      <c r="C656" s="181"/>
      <c r="D656" s="181"/>
      <c r="E656" s="181"/>
      <c r="F656" s="181"/>
      <c r="G656" s="181"/>
    </row>
    <row r="657" spans="1:7" ht="14.25" customHeight="1">
      <c r="A657" s="181"/>
      <c r="B657" s="181"/>
      <c r="C657" s="181"/>
      <c r="D657" s="181"/>
      <c r="E657" s="181"/>
      <c r="F657" s="181"/>
      <c r="G657" s="181"/>
    </row>
    <row r="658" spans="1:7" ht="14.25" customHeight="1">
      <c r="A658" s="181"/>
      <c r="B658" s="181"/>
      <c r="C658" s="181"/>
      <c r="D658" s="181"/>
      <c r="E658" s="181"/>
      <c r="F658" s="181"/>
      <c r="G658" s="181"/>
    </row>
    <row r="659" spans="1:7" ht="14.25" customHeight="1">
      <c r="A659" s="181"/>
      <c r="B659" s="181"/>
      <c r="C659" s="181"/>
      <c r="D659" s="181"/>
      <c r="E659" s="181"/>
      <c r="F659" s="181"/>
      <c r="G659" s="181"/>
    </row>
    <row r="660" spans="1:7" ht="14.25" customHeight="1">
      <c r="A660" s="181"/>
      <c r="B660" s="181"/>
      <c r="C660" s="181"/>
      <c r="D660" s="181"/>
      <c r="E660" s="181"/>
      <c r="F660" s="181"/>
      <c r="G660" s="181"/>
    </row>
    <row r="661" spans="1:7" ht="14.25" customHeight="1">
      <c r="A661" s="181"/>
      <c r="B661" s="181"/>
      <c r="C661" s="181"/>
      <c r="D661" s="181"/>
      <c r="E661" s="181"/>
      <c r="F661" s="181"/>
      <c r="G661" s="181"/>
    </row>
    <row r="662" spans="1:7" ht="14.25" customHeight="1">
      <c r="A662" s="181"/>
      <c r="B662" s="181"/>
      <c r="C662" s="181"/>
      <c r="D662" s="181"/>
      <c r="E662" s="181"/>
      <c r="F662" s="181"/>
      <c r="G662" s="181"/>
    </row>
    <row r="663" spans="1:7" ht="14.25" customHeight="1">
      <c r="A663" s="181"/>
      <c r="B663" s="181"/>
      <c r="C663" s="181"/>
      <c r="D663" s="181"/>
      <c r="E663" s="181"/>
      <c r="F663" s="181"/>
      <c r="G663" s="181"/>
    </row>
    <row r="664" spans="1:7" ht="14.25" customHeight="1">
      <c r="A664" s="181"/>
      <c r="B664" s="181"/>
      <c r="C664" s="181"/>
      <c r="D664" s="181"/>
      <c r="E664" s="181"/>
      <c r="F664" s="181"/>
      <c r="G664" s="181"/>
    </row>
    <row r="665" spans="1:7" ht="14.25" customHeight="1">
      <c r="A665" s="181"/>
      <c r="B665" s="181"/>
      <c r="C665" s="181"/>
      <c r="D665" s="181"/>
      <c r="E665" s="181"/>
      <c r="F665" s="181"/>
      <c r="G665" s="181"/>
    </row>
    <row r="666" spans="1:7" ht="14.25" customHeight="1">
      <c r="A666" s="181"/>
      <c r="B666" s="181"/>
      <c r="C666" s="181"/>
      <c r="D666" s="181"/>
      <c r="E666" s="181"/>
      <c r="F666" s="181"/>
      <c r="G666" s="181"/>
    </row>
    <row r="667" spans="1:7" ht="14.25" customHeight="1">
      <c r="A667" s="181"/>
      <c r="B667" s="181"/>
      <c r="C667" s="181"/>
      <c r="D667" s="181"/>
      <c r="E667" s="181"/>
      <c r="F667" s="181"/>
      <c r="G667" s="181"/>
    </row>
    <row r="668" spans="1:7" ht="14.25" customHeight="1">
      <c r="A668" s="181"/>
      <c r="B668" s="181"/>
      <c r="C668" s="181"/>
      <c r="D668" s="181"/>
      <c r="E668" s="181"/>
      <c r="F668" s="181"/>
      <c r="G668" s="181"/>
    </row>
    <row r="669" spans="1:7" ht="14.25" customHeight="1">
      <c r="A669" s="181"/>
      <c r="B669" s="181"/>
      <c r="C669" s="181"/>
      <c r="D669" s="181"/>
      <c r="E669" s="181"/>
      <c r="F669" s="181"/>
      <c r="G669" s="181"/>
    </row>
    <row r="670" spans="1:7" ht="14.25" customHeight="1">
      <c r="A670" s="181"/>
      <c r="B670" s="181"/>
      <c r="C670" s="181"/>
      <c r="D670" s="181"/>
      <c r="E670" s="181"/>
      <c r="F670" s="181"/>
      <c r="G670" s="181"/>
    </row>
    <row r="671" spans="1:7" ht="14.25" customHeight="1">
      <c r="A671" s="181"/>
      <c r="B671" s="181"/>
      <c r="C671" s="181"/>
      <c r="D671" s="181"/>
      <c r="E671" s="181"/>
      <c r="F671" s="181"/>
      <c r="G671" s="181"/>
    </row>
    <row r="672" spans="1:7" ht="14.25" customHeight="1">
      <c r="A672" s="181"/>
      <c r="B672" s="181"/>
      <c r="C672" s="181"/>
      <c r="D672" s="181"/>
      <c r="E672" s="181"/>
      <c r="F672" s="181"/>
      <c r="G672" s="181"/>
    </row>
    <row r="673" spans="1:7" ht="14.25" customHeight="1">
      <c r="A673" s="181"/>
      <c r="B673" s="181"/>
      <c r="C673" s="181"/>
      <c r="D673" s="181"/>
      <c r="E673" s="181"/>
      <c r="F673" s="181"/>
      <c r="G673" s="181"/>
    </row>
    <row r="674" spans="1:7" ht="14.25" customHeight="1">
      <c r="A674" s="181"/>
      <c r="B674" s="181"/>
      <c r="C674" s="181"/>
      <c r="D674" s="181"/>
      <c r="E674" s="181"/>
      <c r="F674" s="181"/>
      <c r="G674" s="181"/>
    </row>
    <row r="675" spans="1:7" ht="14.25" customHeight="1">
      <c r="A675" s="181"/>
      <c r="B675" s="181"/>
      <c r="C675" s="181"/>
      <c r="D675" s="181"/>
      <c r="E675" s="181"/>
      <c r="F675" s="181"/>
      <c r="G675" s="181"/>
    </row>
    <row r="676" spans="1:7" ht="14.25" customHeight="1">
      <c r="A676" s="181"/>
      <c r="B676" s="181"/>
      <c r="C676" s="181"/>
      <c r="D676" s="181"/>
      <c r="E676" s="181"/>
      <c r="F676" s="181"/>
      <c r="G676" s="181"/>
    </row>
    <row r="677" spans="1:7" ht="14.25" customHeight="1">
      <c r="A677" s="181"/>
      <c r="B677" s="181"/>
      <c r="C677" s="181"/>
      <c r="D677" s="181"/>
      <c r="E677" s="181"/>
      <c r="F677" s="181"/>
      <c r="G677" s="181"/>
    </row>
    <row r="678" spans="1:7" ht="14.25" customHeight="1">
      <c r="A678" s="181"/>
      <c r="B678" s="181"/>
      <c r="C678" s="181"/>
      <c r="D678" s="181"/>
      <c r="E678" s="181"/>
      <c r="F678" s="181"/>
      <c r="G678" s="181"/>
    </row>
    <row r="679" spans="1:7" ht="14.25" customHeight="1">
      <c r="A679" s="181"/>
      <c r="B679" s="181"/>
      <c r="C679" s="181"/>
      <c r="D679" s="181"/>
      <c r="E679" s="181"/>
      <c r="F679" s="181"/>
      <c r="G679" s="181"/>
    </row>
    <row r="680" spans="1:7" ht="14.25" customHeight="1">
      <c r="A680" s="181"/>
      <c r="B680" s="181"/>
      <c r="C680" s="181"/>
      <c r="D680" s="181"/>
      <c r="E680" s="181"/>
      <c r="F680" s="181"/>
      <c r="G680" s="181"/>
    </row>
    <row r="681" spans="1:7" ht="14.25" customHeight="1">
      <c r="A681" s="181"/>
      <c r="B681" s="181"/>
      <c r="C681" s="181"/>
      <c r="D681" s="181"/>
      <c r="E681" s="181"/>
      <c r="F681" s="181"/>
      <c r="G681" s="181"/>
    </row>
    <row r="682" spans="1:7" ht="14.25" customHeight="1">
      <c r="A682" s="181"/>
      <c r="B682" s="181"/>
      <c r="C682" s="181"/>
      <c r="D682" s="181"/>
      <c r="E682" s="181"/>
      <c r="F682" s="181"/>
      <c r="G682" s="181"/>
    </row>
    <row r="683" spans="1:7" ht="14.25" customHeight="1">
      <c r="A683" s="181"/>
      <c r="B683" s="181"/>
      <c r="C683" s="181"/>
      <c r="D683" s="181"/>
      <c r="E683" s="181"/>
      <c r="F683" s="181"/>
      <c r="G683" s="181"/>
    </row>
    <row r="684" spans="1:7" ht="14.25" customHeight="1">
      <c r="A684" s="181"/>
      <c r="B684" s="181"/>
      <c r="C684" s="181"/>
      <c r="D684" s="181"/>
      <c r="E684" s="181"/>
      <c r="F684" s="181"/>
      <c r="G684" s="181"/>
    </row>
    <row r="685" spans="1:7" ht="14.25" customHeight="1">
      <c r="A685" s="181"/>
      <c r="B685" s="181"/>
      <c r="C685" s="181"/>
      <c r="D685" s="181"/>
      <c r="E685" s="181"/>
      <c r="F685" s="181"/>
      <c r="G685" s="181"/>
    </row>
    <row r="686" spans="1:7" ht="14.25" customHeight="1">
      <c r="A686" s="181"/>
      <c r="B686" s="181"/>
      <c r="C686" s="181"/>
      <c r="D686" s="181"/>
      <c r="E686" s="181"/>
      <c r="F686" s="181"/>
      <c r="G686" s="181"/>
    </row>
    <row r="687" spans="1:7" ht="14.25" customHeight="1">
      <c r="A687" s="181"/>
      <c r="B687" s="181"/>
      <c r="C687" s="181"/>
      <c r="D687" s="181"/>
      <c r="E687" s="181"/>
      <c r="F687" s="181"/>
      <c r="G687" s="181"/>
    </row>
    <row r="688" spans="1:7" ht="14.25" customHeight="1">
      <c r="A688" s="181"/>
      <c r="B688" s="181"/>
      <c r="C688" s="181"/>
      <c r="D688" s="181"/>
      <c r="E688" s="181"/>
      <c r="F688" s="181"/>
      <c r="G688" s="181"/>
    </row>
    <row r="689" spans="1:7" ht="14.25" customHeight="1">
      <c r="A689" s="181"/>
      <c r="B689" s="181"/>
      <c r="C689" s="181"/>
      <c r="D689" s="181"/>
      <c r="E689" s="181"/>
      <c r="F689" s="181"/>
      <c r="G689" s="181"/>
    </row>
    <row r="690" spans="1:7" ht="14.25" customHeight="1">
      <c r="A690" s="181"/>
      <c r="B690" s="181"/>
      <c r="C690" s="181"/>
      <c r="D690" s="181"/>
      <c r="E690" s="181"/>
      <c r="F690" s="181"/>
      <c r="G690" s="181"/>
    </row>
    <row r="691" spans="1:7" ht="14.25" customHeight="1">
      <c r="A691" s="181"/>
      <c r="B691" s="181"/>
      <c r="C691" s="181"/>
      <c r="D691" s="181"/>
      <c r="E691" s="181"/>
      <c r="F691" s="181"/>
      <c r="G691" s="181"/>
    </row>
    <row r="692" spans="1:7" ht="14.25" customHeight="1">
      <c r="A692" s="181"/>
      <c r="B692" s="181"/>
      <c r="C692" s="181"/>
      <c r="D692" s="181"/>
      <c r="E692" s="181"/>
      <c r="F692" s="181"/>
      <c r="G692" s="181"/>
    </row>
    <row r="693" spans="1:7" ht="14.25" customHeight="1">
      <c r="A693" s="181"/>
      <c r="B693" s="181"/>
      <c r="C693" s="181"/>
      <c r="D693" s="181"/>
      <c r="E693" s="181"/>
      <c r="F693" s="181"/>
      <c r="G693" s="181"/>
    </row>
    <row r="694" spans="1:7" ht="14.25" customHeight="1">
      <c r="A694" s="181"/>
      <c r="B694" s="181"/>
      <c r="C694" s="181"/>
      <c r="D694" s="181"/>
      <c r="E694" s="181"/>
      <c r="F694" s="181"/>
      <c r="G694" s="181"/>
    </row>
    <row r="695" spans="1:7" ht="14.25" customHeight="1">
      <c r="A695" s="181"/>
      <c r="B695" s="181"/>
      <c r="C695" s="181"/>
      <c r="D695" s="181"/>
      <c r="E695" s="181"/>
      <c r="F695" s="181"/>
      <c r="G695" s="181"/>
    </row>
    <row r="696" spans="1:7" ht="14.25" customHeight="1">
      <c r="A696" s="181"/>
      <c r="B696" s="181"/>
      <c r="C696" s="181"/>
      <c r="D696" s="181"/>
      <c r="E696" s="181"/>
      <c r="F696" s="181"/>
      <c r="G696" s="181"/>
    </row>
    <row r="697" spans="1:7" ht="14.25" customHeight="1">
      <c r="A697" s="181"/>
      <c r="B697" s="181"/>
      <c r="C697" s="181"/>
      <c r="D697" s="181"/>
      <c r="E697" s="181"/>
      <c r="F697" s="181"/>
      <c r="G697" s="181"/>
    </row>
    <row r="698" spans="1:7" ht="14.25" customHeight="1">
      <c r="A698" s="181"/>
      <c r="B698" s="181"/>
      <c r="C698" s="181"/>
      <c r="D698" s="181"/>
      <c r="E698" s="181"/>
      <c r="F698" s="181"/>
      <c r="G698" s="181"/>
    </row>
    <row r="699" spans="1:7" ht="14.25" customHeight="1">
      <c r="A699" s="181"/>
      <c r="B699" s="181"/>
      <c r="C699" s="181"/>
      <c r="D699" s="181"/>
      <c r="E699" s="181"/>
      <c r="F699" s="181"/>
      <c r="G699" s="181"/>
    </row>
    <row r="700" spans="1:7" ht="14.25" customHeight="1">
      <c r="A700" s="181"/>
      <c r="B700" s="181"/>
      <c r="C700" s="181"/>
      <c r="D700" s="181"/>
      <c r="E700" s="181"/>
      <c r="F700" s="181"/>
      <c r="G700" s="181"/>
    </row>
    <row r="701" spans="1:7" ht="14.25" customHeight="1">
      <c r="A701" s="181"/>
      <c r="B701" s="181"/>
      <c r="C701" s="181"/>
      <c r="D701" s="181"/>
      <c r="E701" s="181"/>
      <c r="F701" s="181"/>
      <c r="G701" s="181"/>
    </row>
    <row r="702" spans="1:7" ht="14.25" customHeight="1">
      <c r="A702" s="181"/>
      <c r="B702" s="181"/>
      <c r="C702" s="181"/>
      <c r="D702" s="181"/>
      <c r="E702" s="181"/>
      <c r="F702" s="181"/>
      <c r="G702" s="181"/>
    </row>
    <row r="703" spans="1:7" ht="14.25" customHeight="1">
      <c r="A703" s="181"/>
      <c r="B703" s="181"/>
      <c r="C703" s="181"/>
      <c r="D703" s="181"/>
      <c r="E703" s="181"/>
      <c r="F703" s="181"/>
      <c r="G703" s="181"/>
    </row>
    <row r="704" spans="1:7" ht="14.25" customHeight="1">
      <c r="A704" s="181"/>
      <c r="B704" s="181"/>
      <c r="C704" s="181"/>
      <c r="D704" s="181"/>
      <c r="E704" s="181"/>
      <c r="F704" s="181"/>
      <c r="G704" s="181"/>
    </row>
    <row r="705" spans="1:7" ht="14.25" customHeight="1">
      <c r="A705" s="181"/>
      <c r="B705" s="181"/>
      <c r="C705" s="181"/>
      <c r="D705" s="181"/>
      <c r="E705" s="181"/>
      <c r="F705" s="181"/>
      <c r="G705" s="181"/>
    </row>
    <row r="706" spans="1:7" ht="14.25" customHeight="1">
      <c r="A706" s="181"/>
      <c r="B706" s="181"/>
      <c r="C706" s="181"/>
      <c r="D706" s="181"/>
      <c r="E706" s="181"/>
      <c r="F706" s="181"/>
      <c r="G706" s="181"/>
    </row>
    <row r="707" spans="1:7" ht="14.25" customHeight="1">
      <c r="A707" s="181"/>
      <c r="B707" s="181"/>
      <c r="C707" s="181"/>
      <c r="D707" s="181"/>
      <c r="E707" s="181"/>
      <c r="F707" s="181"/>
      <c r="G707" s="181"/>
    </row>
    <row r="708" spans="1:7" ht="14.25" customHeight="1">
      <c r="A708" s="181"/>
      <c r="B708" s="181"/>
      <c r="C708" s="181"/>
      <c r="D708" s="181"/>
      <c r="E708" s="181"/>
      <c r="F708" s="181"/>
      <c r="G708" s="181"/>
    </row>
    <row r="709" spans="1:7" ht="14.25" customHeight="1">
      <c r="A709" s="181"/>
      <c r="B709" s="181"/>
      <c r="C709" s="181"/>
      <c r="D709" s="181"/>
      <c r="E709" s="181"/>
      <c r="F709" s="181"/>
      <c r="G709" s="181"/>
    </row>
    <row r="710" spans="1:7" ht="14.25" customHeight="1">
      <c r="A710" s="181"/>
      <c r="B710" s="181"/>
      <c r="C710" s="181"/>
      <c r="D710" s="181"/>
      <c r="E710" s="181"/>
      <c r="F710" s="181"/>
      <c r="G710" s="181"/>
    </row>
    <row r="711" spans="1:7" ht="14.25" customHeight="1">
      <c r="A711" s="181"/>
      <c r="B711" s="181"/>
      <c r="C711" s="181"/>
      <c r="D711" s="181"/>
      <c r="E711" s="181"/>
      <c r="F711" s="181"/>
      <c r="G711" s="181"/>
    </row>
    <row r="712" spans="1:7" ht="14.25" customHeight="1">
      <c r="A712" s="181"/>
      <c r="B712" s="181"/>
      <c r="C712" s="181"/>
      <c r="D712" s="181"/>
      <c r="E712" s="181"/>
      <c r="F712" s="181"/>
      <c r="G712" s="181"/>
    </row>
    <row r="713" spans="1:7" ht="14.25" customHeight="1">
      <c r="A713" s="181"/>
      <c r="B713" s="181"/>
      <c r="C713" s="181"/>
      <c r="D713" s="181"/>
      <c r="E713" s="181"/>
      <c r="F713" s="181"/>
      <c r="G713" s="181"/>
    </row>
    <row r="714" spans="1:7" ht="14.25" customHeight="1">
      <c r="A714" s="181"/>
      <c r="B714" s="181"/>
      <c r="C714" s="181"/>
      <c r="D714" s="181"/>
      <c r="E714" s="181"/>
      <c r="F714" s="181"/>
      <c r="G714" s="181"/>
    </row>
    <row r="715" spans="1:7" ht="14.25" customHeight="1">
      <c r="A715" s="181"/>
      <c r="B715" s="181"/>
      <c r="C715" s="181"/>
      <c r="D715" s="181"/>
      <c r="E715" s="181"/>
      <c r="F715" s="181"/>
      <c r="G715" s="181"/>
    </row>
    <row r="716" spans="1:7" ht="14.25" customHeight="1">
      <c r="A716" s="181"/>
      <c r="B716" s="181"/>
      <c r="C716" s="181"/>
      <c r="D716" s="181"/>
      <c r="E716" s="181"/>
      <c r="F716" s="181"/>
      <c r="G716" s="181"/>
    </row>
    <row r="717" spans="1:7" ht="14.25" customHeight="1">
      <c r="A717" s="181"/>
      <c r="B717" s="181"/>
      <c r="C717" s="181"/>
      <c r="D717" s="181"/>
      <c r="E717" s="181"/>
      <c r="F717" s="181"/>
      <c r="G717" s="181"/>
    </row>
    <row r="718" spans="1:7" ht="14.25" customHeight="1">
      <c r="A718" s="181"/>
      <c r="B718" s="181"/>
      <c r="C718" s="181"/>
      <c r="D718" s="181"/>
      <c r="E718" s="181"/>
      <c r="F718" s="181"/>
      <c r="G718" s="181"/>
    </row>
    <row r="719" spans="1:7" ht="14.25" customHeight="1">
      <c r="A719" s="181"/>
      <c r="B719" s="181"/>
      <c r="C719" s="181"/>
      <c r="D719" s="181"/>
      <c r="E719" s="181"/>
      <c r="F719" s="181"/>
      <c r="G719" s="181"/>
    </row>
    <row r="720" spans="1:7" ht="14.25" customHeight="1">
      <c r="A720" s="181"/>
      <c r="B720" s="181"/>
      <c r="C720" s="181"/>
      <c r="D720" s="181"/>
      <c r="E720" s="181"/>
      <c r="F720" s="181"/>
      <c r="G720" s="181"/>
    </row>
    <row r="721" spans="1:7" ht="14.25" customHeight="1">
      <c r="A721" s="181"/>
      <c r="B721" s="181"/>
      <c r="C721" s="181"/>
      <c r="D721" s="181"/>
      <c r="E721" s="181"/>
      <c r="F721" s="181"/>
      <c r="G721" s="181"/>
    </row>
    <row r="722" spans="1:7" ht="14.25" customHeight="1">
      <c r="A722" s="181"/>
      <c r="B722" s="181"/>
      <c r="C722" s="181"/>
      <c r="D722" s="181"/>
      <c r="E722" s="181"/>
      <c r="F722" s="181"/>
      <c r="G722" s="181"/>
    </row>
    <row r="723" spans="1:7" ht="14.25" customHeight="1">
      <c r="A723" s="181"/>
      <c r="B723" s="181"/>
      <c r="C723" s="181"/>
      <c r="D723" s="181"/>
      <c r="E723" s="181"/>
      <c r="F723" s="181"/>
      <c r="G723" s="181"/>
    </row>
    <row r="724" spans="1:7" ht="14.25" customHeight="1">
      <c r="A724" s="181"/>
      <c r="B724" s="181"/>
      <c r="C724" s="181"/>
      <c r="D724" s="181"/>
      <c r="E724" s="181"/>
      <c r="F724" s="181"/>
      <c r="G724" s="181"/>
    </row>
    <row r="725" spans="1:7" ht="14.25" customHeight="1">
      <c r="A725" s="181"/>
      <c r="B725" s="181"/>
      <c r="C725" s="181"/>
      <c r="D725" s="181"/>
      <c r="E725" s="181"/>
      <c r="F725" s="181"/>
      <c r="G725" s="181"/>
    </row>
    <row r="726" spans="1:7" ht="14.25" customHeight="1">
      <c r="A726" s="181"/>
      <c r="B726" s="181"/>
      <c r="C726" s="181"/>
      <c r="D726" s="181"/>
      <c r="E726" s="181"/>
      <c r="F726" s="181"/>
      <c r="G726" s="181"/>
    </row>
    <row r="727" spans="1:7" ht="14.25" customHeight="1">
      <c r="A727" s="181"/>
      <c r="B727" s="181"/>
      <c r="C727" s="181"/>
      <c r="D727" s="181"/>
      <c r="E727" s="181"/>
      <c r="F727" s="181"/>
      <c r="G727" s="181"/>
    </row>
    <row r="728" spans="1:7" ht="14.25" customHeight="1">
      <c r="A728" s="181"/>
      <c r="B728" s="181"/>
      <c r="C728" s="181"/>
      <c r="D728" s="181"/>
      <c r="E728" s="181"/>
      <c r="F728" s="181"/>
      <c r="G728" s="181"/>
    </row>
    <row r="729" spans="1:7" ht="14.25" customHeight="1">
      <c r="A729" s="181"/>
      <c r="B729" s="181"/>
      <c r="C729" s="181"/>
      <c r="D729" s="181"/>
      <c r="E729" s="181"/>
      <c r="F729" s="181"/>
      <c r="G729" s="181"/>
    </row>
    <row r="730" spans="1:7" ht="14.25" customHeight="1">
      <c r="A730" s="181"/>
      <c r="B730" s="181"/>
      <c r="C730" s="181"/>
      <c r="D730" s="181"/>
      <c r="E730" s="181"/>
      <c r="F730" s="181"/>
      <c r="G730" s="181"/>
    </row>
    <row r="731" spans="1:7" ht="14.25" customHeight="1">
      <c r="A731" s="181"/>
      <c r="B731" s="181"/>
      <c r="C731" s="181"/>
      <c r="D731" s="181"/>
      <c r="E731" s="181"/>
      <c r="F731" s="181"/>
      <c r="G731" s="181"/>
    </row>
    <row r="732" spans="1:7" ht="14.25" customHeight="1">
      <c r="A732" s="181"/>
      <c r="B732" s="181"/>
      <c r="C732" s="181"/>
      <c r="D732" s="181"/>
      <c r="E732" s="181"/>
      <c r="F732" s="181"/>
      <c r="G732" s="181"/>
    </row>
    <row r="733" spans="1:7" ht="14.25" customHeight="1">
      <c r="A733" s="181"/>
      <c r="B733" s="181"/>
      <c r="C733" s="181"/>
      <c r="D733" s="181"/>
      <c r="E733" s="181"/>
      <c r="F733" s="181"/>
      <c r="G733" s="181"/>
    </row>
    <row r="734" spans="1:7" ht="14.25" customHeight="1">
      <c r="A734" s="181"/>
      <c r="B734" s="181"/>
      <c r="C734" s="181"/>
      <c r="D734" s="181"/>
      <c r="E734" s="181"/>
      <c r="F734" s="181"/>
      <c r="G734" s="181"/>
    </row>
    <row r="735" spans="1:7" ht="14.25" customHeight="1">
      <c r="A735" s="181"/>
      <c r="B735" s="181"/>
      <c r="C735" s="181"/>
      <c r="D735" s="181"/>
      <c r="E735" s="181"/>
      <c r="F735" s="181"/>
      <c r="G735" s="181"/>
    </row>
    <row r="736" spans="1:7" ht="14.25" customHeight="1">
      <c r="A736" s="181"/>
      <c r="B736" s="181"/>
      <c r="C736" s="181"/>
      <c r="D736" s="181"/>
      <c r="E736" s="181"/>
      <c r="F736" s="181"/>
      <c r="G736" s="181"/>
    </row>
    <row r="737" spans="1:7" ht="14.25" customHeight="1">
      <c r="A737" s="181"/>
      <c r="B737" s="181"/>
      <c r="C737" s="181"/>
      <c r="D737" s="181"/>
      <c r="E737" s="181"/>
      <c r="F737" s="181"/>
      <c r="G737" s="181"/>
    </row>
    <row r="738" spans="1:7" ht="14.25" customHeight="1">
      <c r="A738" s="181"/>
      <c r="B738" s="181"/>
      <c r="C738" s="181"/>
      <c r="D738" s="181"/>
      <c r="E738" s="181"/>
      <c r="F738" s="181"/>
      <c r="G738" s="181"/>
    </row>
    <row r="739" spans="1:7" ht="14.25" customHeight="1">
      <c r="A739" s="181"/>
      <c r="B739" s="181"/>
      <c r="C739" s="181"/>
      <c r="D739" s="181"/>
      <c r="E739" s="181"/>
      <c r="F739" s="181"/>
      <c r="G739" s="181"/>
    </row>
    <row r="740" spans="1:7" ht="14.25" customHeight="1">
      <c r="A740" s="181"/>
      <c r="B740" s="181"/>
      <c r="C740" s="181"/>
      <c r="D740" s="181"/>
      <c r="E740" s="181"/>
      <c r="F740" s="181"/>
      <c r="G740" s="181"/>
    </row>
    <row r="741" spans="1:7" ht="14.25" customHeight="1">
      <c r="A741" s="181"/>
      <c r="B741" s="181"/>
      <c r="C741" s="181"/>
      <c r="D741" s="181"/>
      <c r="E741" s="181"/>
      <c r="F741" s="181"/>
      <c r="G741" s="181"/>
    </row>
    <row r="742" spans="1:7" ht="14.25" customHeight="1">
      <c r="A742" s="181"/>
      <c r="B742" s="181"/>
      <c r="C742" s="181"/>
      <c r="D742" s="181"/>
      <c r="E742" s="181"/>
      <c r="F742" s="181"/>
      <c r="G742" s="181"/>
    </row>
    <row r="743" spans="1:7" ht="14.25" customHeight="1">
      <c r="A743" s="181"/>
      <c r="B743" s="181"/>
      <c r="C743" s="181"/>
      <c r="D743" s="181"/>
      <c r="E743" s="181"/>
      <c r="F743" s="181"/>
      <c r="G743" s="181"/>
    </row>
    <row r="744" spans="1:7" ht="14.25" customHeight="1">
      <c r="A744" s="181"/>
      <c r="B744" s="181"/>
      <c r="C744" s="181"/>
      <c r="D744" s="181"/>
      <c r="E744" s="181"/>
      <c r="F744" s="181"/>
      <c r="G744" s="181"/>
    </row>
    <row r="745" spans="1:7" ht="14.25" customHeight="1">
      <c r="A745" s="181"/>
      <c r="B745" s="181"/>
      <c r="C745" s="181"/>
      <c r="D745" s="181"/>
      <c r="E745" s="181"/>
      <c r="F745" s="181"/>
      <c r="G745" s="181"/>
    </row>
    <row r="746" spans="1:7" ht="14.25" customHeight="1">
      <c r="A746" s="181"/>
      <c r="B746" s="181"/>
      <c r="C746" s="181"/>
      <c r="D746" s="181"/>
      <c r="E746" s="181"/>
      <c r="F746" s="181"/>
      <c r="G746" s="181"/>
    </row>
    <row r="747" spans="1:7" ht="14.25" customHeight="1">
      <c r="A747" s="181"/>
      <c r="B747" s="181"/>
      <c r="C747" s="181"/>
      <c r="D747" s="181"/>
      <c r="E747" s="181"/>
      <c r="F747" s="181"/>
      <c r="G747" s="181"/>
    </row>
    <row r="748" spans="1:7" ht="14.25" customHeight="1">
      <c r="A748" s="181"/>
      <c r="B748" s="181"/>
      <c r="C748" s="181"/>
      <c r="D748" s="181"/>
      <c r="E748" s="181"/>
      <c r="F748" s="181"/>
      <c r="G748" s="181"/>
    </row>
    <row r="749" spans="1:7" ht="14.25" customHeight="1">
      <c r="A749" s="181"/>
      <c r="B749" s="181"/>
      <c r="C749" s="181"/>
      <c r="D749" s="181"/>
      <c r="E749" s="181"/>
      <c r="F749" s="181"/>
      <c r="G749" s="181"/>
    </row>
    <row r="750" spans="1:7" ht="14.25" customHeight="1">
      <c r="A750" s="181"/>
      <c r="B750" s="181"/>
      <c r="C750" s="181"/>
      <c r="D750" s="181"/>
      <c r="E750" s="181"/>
      <c r="F750" s="181"/>
      <c r="G750" s="181"/>
    </row>
    <row r="751" spans="1:7" ht="14.25" customHeight="1">
      <c r="A751" s="181"/>
      <c r="B751" s="181"/>
      <c r="C751" s="181"/>
      <c r="D751" s="181"/>
      <c r="E751" s="181"/>
      <c r="F751" s="181"/>
      <c r="G751" s="181"/>
    </row>
    <row r="752" spans="1:7" ht="14.25" customHeight="1">
      <c r="A752" s="181"/>
      <c r="B752" s="181"/>
      <c r="C752" s="181"/>
      <c r="D752" s="181"/>
      <c r="E752" s="181"/>
      <c r="F752" s="181"/>
      <c r="G752" s="181"/>
    </row>
    <row r="753" spans="1:7" ht="14.25" customHeight="1">
      <c r="A753" s="181"/>
      <c r="B753" s="181"/>
      <c r="C753" s="181"/>
      <c r="D753" s="181"/>
      <c r="E753" s="181"/>
      <c r="F753" s="181"/>
      <c r="G753" s="181"/>
    </row>
    <row r="754" spans="1:7" ht="14.25" customHeight="1">
      <c r="A754" s="181"/>
      <c r="B754" s="181"/>
      <c r="C754" s="181"/>
      <c r="D754" s="181"/>
      <c r="E754" s="181"/>
      <c r="F754" s="181"/>
      <c r="G754" s="181"/>
    </row>
    <row r="755" spans="1:7" ht="14.25" customHeight="1">
      <c r="A755" s="181"/>
      <c r="B755" s="181"/>
      <c r="C755" s="181"/>
      <c r="D755" s="181"/>
      <c r="E755" s="181"/>
      <c r="F755" s="181"/>
      <c r="G755" s="181"/>
    </row>
    <row r="756" spans="1:7" ht="14.25" customHeight="1">
      <c r="A756" s="181"/>
      <c r="B756" s="181"/>
      <c r="C756" s="181"/>
      <c r="D756" s="181"/>
      <c r="E756" s="181"/>
      <c r="F756" s="181"/>
      <c r="G756" s="181"/>
    </row>
    <row r="757" spans="1:7" ht="14.25" customHeight="1">
      <c r="A757" s="181"/>
      <c r="B757" s="181"/>
      <c r="C757" s="181"/>
      <c r="D757" s="181"/>
      <c r="E757" s="181"/>
      <c r="F757" s="181"/>
      <c r="G757" s="181"/>
    </row>
    <row r="758" spans="1:7" ht="14.25" customHeight="1">
      <c r="A758" s="181"/>
      <c r="B758" s="181"/>
      <c r="C758" s="181"/>
      <c r="D758" s="181"/>
      <c r="E758" s="181"/>
      <c r="F758" s="181"/>
      <c r="G758" s="181"/>
    </row>
    <row r="759" spans="1:7" ht="14.25" customHeight="1">
      <c r="A759" s="181"/>
      <c r="B759" s="181"/>
      <c r="C759" s="181"/>
      <c r="D759" s="181"/>
      <c r="E759" s="181"/>
      <c r="F759" s="181"/>
      <c r="G759" s="181"/>
    </row>
    <row r="760" spans="1:7" ht="14.25" customHeight="1">
      <c r="A760" s="181"/>
      <c r="B760" s="181"/>
      <c r="C760" s="181"/>
      <c r="D760" s="181"/>
      <c r="E760" s="181"/>
      <c r="F760" s="181"/>
      <c r="G760" s="181"/>
    </row>
    <row r="761" spans="1:7" ht="14.25" customHeight="1">
      <c r="A761" s="181"/>
      <c r="B761" s="181"/>
      <c r="C761" s="181"/>
      <c r="D761" s="181"/>
      <c r="E761" s="181"/>
      <c r="F761" s="181"/>
      <c r="G761" s="181"/>
    </row>
    <row r="762" spans="1:7" ht="14.25" customHeight="1">
      <c r="A762" s="181"/>
      <c r="B762" s="181"/>
      <c r="C762" s="181"/>
      <c r="D762" s="181"/>
      <c r="E762" s="181"/>
      <c r="F762" s="181"/>
      <c r="G762" s="181"/>
    </row>
    <row r="763" spans="1:7" ht="14.25" customHeight="1">
      <c r="A763" s="181"/>
      <c r="B763" s="181"/>
      <c r="C763" s="181"/>
      <c r="D763" s="181"/>
      <c r="E763" s="181"/>
      <c r="F763" s="181"/>
      <c r="G763" s="181"/>
    </row>
    <row r="764" spans="1:7" ht="14.25" customHeight="1">
      <c r="A764" s="181"/>
      <c r="B764" s="181"/>
      <c r="C764" s="181"/>
      <c r="D764" s="181"/>
      <c r="E764" s="181"/>
      <c r="F764" s="181"/>
      <c r="G764" s="181"/>
    </row>
    <row r="765" spans="1:7" ht="14.25" customHeight="1">
      <c r="A765" s="181"/>
      <c r="B765" s="181"/>
      <c r="C765" s="181"/>
      <c r="D765" s="181"/>
      <c r="E765" s="181"/>
      <c r="F765" s="181"/>
      <c r="G765" s="181"/>
    </row>
    <row r="766" spans="1:7" ht="14.25" customHeight="1">
      <c r="A766" s="181"/>
      <c r="B766" s="181"/>
      <c r="C766" s="181"/>
      <c r="D766" s="181"/>
      <c r="E766" s="181"/>
      <c r="F766" s="181"/>
      <c r="G766" s="181"/>
    </row>
    <row r="767" spans="1:7" ht="14.25" customHeight="1">
      <c r="A767" s="181"/>
      <c r="B767" s="181"/>
      <c r="C767" s="181"/>
      <c r="D767" s="181"/>
      <c r="E767" s="181"/>
      <c r="F767" s="181"/>
      <c r="G767" s="181"/>
    </row>
    <row r="768" spans="1:7" ht="14.25" customHeight="1">
      <c r="A768" s="181"/>
      <c r="B768" s="181"/>
      <c r="C768" s="181"/>
      <c r="D768" s="181"/>
      <c r="E768" s="181"/>
      <c r="F768" s="181"/>
      <c r="G768" s="181"/>
    </row>
    <row r="769" spans="1:7" ht="14.25" customHeight="1">
      <c r="A769" s="181"/>
      <c r="B769" s="181"/>
      <c r="C769" s="181"/>
      <c r="D769" s="181"/>
      <c r="E769" s="181"/>
      <c r="F769" s="181"/>
      <c r="G769" s="181"/>
    </row>
    <row r="770" spans="1:7" ht="14.25" customHeight="1">
      <c r="A770" s="181"/>
      <c r="B770" s="181"/>
      <c r="C770" s="181"/>
      <c r="D770" s="181"/>
      <c r="E770" s="181"/>
      <c r="F770" s="181"/>
      <c r="G770" s="181"/>
    </row>
    <row r="771" spans="1:7" ht="14.25" customHeight="1">
      <c r="A771" s="181"/>
      <c r="B771" s="181"/>
      <c r="C771" s="181"/>
      <c r="D771" s="181"/>
      <c r="E771" s="181"/>
      <c r="F771" s="181"/>
      <c r="G771" s="181"/>
    </row>
    <row r="772" spans="1:7" ht="14.25" customHeight="1">
      <c r="A772" s="181"/>
      <c r="B772" s="181"/>
      <c r="C772" s="181"/>
      <c r="D772" s="181"/>
      <c r="E772" s="181"/>
      <c r="F772" s="181"/>
      <c r="G772" s="181"/>
    </row>
    <row r="773" spans="1:7" ht="14.25" customHeight="1">
      <c r="A773" s="181"/>
      <c r="B773" s="181"/>
      <c r="C773" s="181"/>
      <c r="D773" s="181"/>
      <c r="E773" s="181"/>
      <c r="F773" s="181"/>
      <c r="G773" s="181"/>
    </row>
    <row r="774" spans="1:7" ht="14.25" customHeight="1">
      <c r="A774" s="181"/>
      <c r="B774" s="181"/>
      <c r="C774" s="181"/>
      <c r="D774" s="181"/>
      <c r="E774" s="181"/>
      <c r="F774" s="181"/>
      <c r="G774" s="181"/>
    </row>
    <row r="775" spans="1:7" ht="14.25" customHeight="1">
      <c r="A775" s="181"/>
      <c r="B775" s="181"/>
      <c r="C775" s="181"/>
      <c r="D775" s="181"/>
      <c r="E775" s="181"/>
      <c r="F775" s="181"/>
      <c r="G775" s="181"/>
    </row>
    <row r="776" spans="1:7" ht="14.25" customHeight="1">
      <c r="A776" s="181"/>
      <c r="B776" s="181"/>
      <c r="C776" s="181"/>
      <c r="D776" s="181"/>
      <c r="E776" s="181"/>
      <c r="F776" s="181"/>
      <c r="G776" s="181"/>
    </row>
    <row r="777" spans="1:7" ht="14.25" customHeight="1">
      <c r="A777" s="181"/>
      <c r="B777" s="181"/>
      <c r="C777" s="181"/>
      <c r="D777" s="181"/>
      <c r="E777" s="181"/>
      <c r="F777" s="181"/>
      <c r="G777" s="181"/>
    </row>
    <row r="778" spans="1:7" ht="14.25" customHeight="1">
      <c r="A778" s="181"/>
      <c r="B778" s="181"/>
      <c r="C778" s="181"/>
      <c r="D778" s="181"/>
      <c r="E778" s="181"/>
      <c r="F778" s="181"/>
      <c r="G778" s="181"/>
    </row>
    <row r="779" spans="1:7" ht="14.25" customHeight="1">
      <c r="A779" s="181"/>
      <c r="B779" s="181"/>
      <c r="C779" s="181"/>
      <c r="D779" s="181"/>
      <c r="E779" s="181"/>
      <c r="F779" s="181"/>
      <c r="G779" s="181"/>
    </row>
    <row r="780" spans="1:7" ht="14.25" customHeight="1">
      <c r="A780" s="181"/>
      <c r="B780" s="181"/>
      <c r="C780" s="181"/>
      <c r="D780" s="181"/>
      <c r="E780" s="181"/>
      <c r="F780" s="181"/>
      <c r="G780" s="181"/>
    </row>
    <row r="781" spans="1:7" ht="14.25" customHeight="1">
      <c r="A781" s="181"/>
      <c r="B781" s="181"/>
      <c r="C781" s="181"/>
      <c r="D781" s="181"/>
      <c r="E781" s="181"/>
      <c r="F781" s="181"/>
      <c r="G781" s="181"/>
    </row>
    <row r="782" spans="1:7" ht="14.25" customHeight="1">
      <c r="A782" s="181"/>
      <c r="B782" s="181"/>
      <c r="C782" s="181"/>
      <c r="D782" s="181"/>
      <c r="E782" s="181"/>
      <c r="F782" s="181"/>
      <c r="G782" s="181"/>
    </row>
    <row r="783" spans="1:7" ht="14.25" customHeight="1">
      <c r="A783" s="181"/>
      <c r="B783" s="181"/>
      <c r="C783" s="181"/>
      <c r="D783" s="181"/>
      <c r="E783" s="181"/>
      <c r="F783" s="181"/>
      <c r="G783" s="181"/>
    </row>
    <row r="784" spans="1:7" ht="14.25" customHeight="1">
      <c r="A784" s="181"/>
      <c r="B784" s="181"/>
      <c r="C784" s="181"/>
      <c r="D784" s="181"/>
      <c r="E784" s="181"/>
      <c r="F784" s="181"/>
      <c r="G784" s="181"/>
    </row>
    <row r="785" spans="1:7" ht="14.25" customHeight="1">
      <c r="A785" s="181"/>
      <c r="B785" s="181"/>
      <c r="C785" s="181"/>
      <c r="D785" s="181"/>
      <c r="E785" s="181"/>
      <c r="F785" s="181"/>
      <c r="G785" s="181"/>
    </row>
    <row r="786" spans="1:7" ht="14.25" customHeight="1">
      <c r="A786" s="181"/>
      <c r="B786" s="181"/>
      <c r="C786" s="181"/>
      <c r="D786" s="181"/>
      <c r="E786" s="181"/>
      <c r="F786" s="181"/>
      <c r="G786" s="181"/>
    </row>
    <row r="787" spans="1:7" ht="14.25" customHeight="1">
      <c r="A787" s="181"/>
      <c r="B787" s="181"/>
      <c r="C787" s="181"/>
      <c r="D787" s="181"/>
      <c r="E787" s="181"/>
      <c r="F787" s="181"/>
      <c r="G787" s="181"/>
    </row>
    <row r="788" spans="1:7" ht="14.25" customHeight="1">
      <c r="A788" s="181"/>
      <c r="B788" s="181"/>
      <c r="C788" s="181"/>
      <c r="D788" s="181"/>
      <c r="E788" s="181"/>
      <c r="F788" s="181"/>
      <c r="G788" s="181"/>
    </row>
    <row r="789" spans="1:7" ht="14.25" customHeight="1">
      <c r="A789" s="181"/>
      <c r="B789" s="181"/>
      <c r="C789" s="181"/>
      <c r="D789" s="181"/>
      <c r="E789" s="181"/>
      <c r="F789" s="181"/>
      <c r="G789" s="181"/>
    </row>
    <row r="790" spans="1:7" ht="14.25" customHeight="1">
      <c r="A790" s="181"/>
      <c r="B790" s="181"/>
      <c r="C790" s="181"/>
      <c r="D790" s="181"/>
      <c r="E790" s="181"/>
      <c r="F790" s="181"/>
      <c r="G790" s="181"/>
    </row>
    <row r="791" spans="1:7" ht="14.25" customHeight="1">
      <c r="A791" s="181"/>
      <c r="B791" s="181"/>
      <c r="C791" s="181"/>
      <c r="D791" s="181"/>
      <c r="E791" s="181"/>
      <c r="F791" s="181"/>
      <c r="G791" s="181"/>
    </row>
    <row r="792" spans="1:7" ht="14.25" customHeight="1">
      <c r="A792" s="181"/>
      <c r="B792" s="181"/>
      <c r="C792" s="181"/>
      <c r="D792" s="181"/>
      <c r="E792" s="181"/>
      <c r="F792" s="181"/>
      <c r="G792" s="181"/>
    </row>
    <row r="793" spans="1:7" ht="14.25" customHeight="1">
      <c r="A793" s="181"/>
      <c r="B793" s="181"/>
      <c r="C793" s="181"/>
      <c r="D793" s="181"/>
      <c r="E793" s="181"/>
      <c r="F793" s="181"/>
      <c r="G793" s="181"/>
    </row>
    <row r="794" spans="1:7" ht="14.25" customHeight="1">
      <c r="A794" s="181"/>
      <c r="B794" s="181"/>
      <c r="C794" s="181"/>
      <c r="D794" s="181"/>
      <c r="E794" s="181"/>
      <c r="F794" s="181"/>
      <c r="G794" s="181"/>
    </row>
    <row r="795" spans="1:7" ht="14.25" customHeight="1">
      <c r="A795" s="181"/>
      <c r="B795" s="181"/>
      <c r="C795" s="181"/>
      <c r="D795" s="181"/>
      <c r="E795" s="181"/>
      <c r="F795" s="181"/>
      <c r="G795" s="181"/>
    </row>
    <row r="796" spans="1:7" ht="14.25" customHeight="1">
      <c r="A796" s="181"/>
      <c r="B796" s="181"/>
      <c r="C796" s="181"/>
      <c r="D796" s="181"/>
      <c r="E796" s="181"/>
      <c r="F796" s="181"/>
      <c r="G796" s="181"/>
    </row>
    <row r="797" spans="1:7" ht="14.25" customHeight="1">
      <c r="A797" s="181"/>
      <c r="B797" s="181"/>
      <c r="C797" s="181"/>
      <c r="D797" s="181"/>
      <c r="E797" s="181"/>
      <c r="F797" s="181"/>
      <c r="G797" s="181"/>
    </row>
    <row r="798" spans="1:7" ht="14.25" customHeight="1">
      <c r="A798" s="181"/>
      <c r="B798" s="181"/>
      <c r="C798" s="181"/>
      <c r="D798" s="181"/>
      <c r="E798" s="181"/>
      <c r="F798" s="181"/>
      <c r="G798" s="181"/>
    </row>
    <row r="799" spans="1:7" ht="14.25" customHeight="1">
      <c r="A799" s="181"/>
      <c r="B799" s="181"/>
      <c r="C799" s="181"/>
      <c r="D799" s="181"/>
      <c r="E799" s="181"/>
      <c r="F799" s="181"/>
      <c r="G799" s="181"/>
    </row>
    <row r="800" spans="1:7" ht="14.25" customHeight="1">
      <c r="A800" s="181"/>
      <c r="B800" s="181"/>
      <c r="C800" s="181"/>
      <c r="D800" s="181"/>
      <c r="E800" s="181"/>
      <c r="F800" s="181"/>
      <c r="G800" s="181"/>
    </row>
    <row r="801" spans="1:7" ht="14.25" customHeight="1">
      <c r="A801" s="181"/>
      <c r="B801" s="181"/>
      <c r="C801" s="181"/>
      <c r="D801" s="181"/>
      <c r="E801" s="181"/>
      <c r="F801" s="181"/>
      <c r="G801" s="181"/>
    </row>
    <row r="802" spans="1:7" ht="14.25" customHeight="1">
      <c r="A802" s="181"/>
      <c r="B802" s="181"/>
      <c r="C802" s="181"/>
      <c r="D802" s="181"/>
      <c r="E802" s="181"/>
      <c r="F802" s="181"/>
      <c r="G802" s="181"/>
    </row>
    <row r="803" spans="1:7" ht="14.25" customHeight="1">
      <c r="A803" s="181"/>
      <c r="B803" s="181"/>
      <c r="C803" s="181"/>
      <c r="D803" s="181"/>
      <c r="E803" s="181"/>
      <c r="F803" s="181"/>
      <c r="G803" s="181"/>
    </row>
    <row r="804" spans="1:7" ht="14.25" customHeight="1">
      <c r="A804" s="181"/>
      <c r="B804" s="181"/>
      <c r="C804" s="181"/>
      <c r="D804" s="181"/>
      <c r="E804" s="181"/>
      <c r="F804" s="181"/>
      <c r="G804" s="181"/>
    </row>
    <row r="805" spans="1:7" ht="14.25" customHeight="1">
      <c r="A805" s="181"/>
      <c r="B805" s="181"/>
      <c r="C805" s="181"/>
      <c r="D805" s="181"/>
      <c r="E805" s="181"/>
      <c r="F805" s="181"/>
      <c r="G805" s="181"/>
    </row>
    <row r="806" spans="1:7" ht="14.25" customHeight="1">
      <c r="A806" s="181"/>
      <c r="B806" s="181"/>
      <c r="C806" s="181"/>
      <c r="D806" s="181"/>
      <c r="E806" s="181"/>
      <c r="F806" s="181"/>
      <c r="G806" s="181"/>
    </row>
    <row r="807" spans="1:7" ht="14.25" customHeight="1">
      <c r="A807" s="181"/>
      <c r="B807" s="181"/>
      <c r="C807" s="181"/>
      <c r="D807" s="181"/>
      <c r="E807" s="181"/>
      <c r="F807" s="181"/>
      <c r="G807" s="181"/>
    </row>
    <row r="808" spans="1:7" ht="14.25" customHeight="1">
      <c r="A808" s="181"/>
      <c r="B808" s="181"/>
      <c r="C808" s="181"/>
      <c r="D808" s="181"/>
      <c r="E808" s="181"/>
      <c r="F808" s="181"/>
      <c r="G808" s="181"/>
    </row>
    <row r="809" spans="1:7" ht="14.25" customHeight="1">
      <c r="A809" s="181"/>
      <c r="B809" s="181"/>
      <c r="C809" s="181"/>
      <c r="D809" s="181"/>
      <c r="E809" s="181"/>
      <c r="F809" s="181"/>
      <c r="G809" s="181"/>
    </row>
    <row r="810" spans="1:7" ht="14.25" customHeight="1">
      <c r="A810" s="181"/>
      <c r="B810" s="181"/>
      <c r="C810" s="181"/>
      <c r="D810" s="181"/>
      <c r="E810" s="181"/>
      <c r="F810" s="181"/>
      <c r="G810" s="181"/>
    </row>
    <row r="811" spans="1:7" ht="14.25" customHeight="1">
      <c r="A811" s="181"/>
      <c r="B811" s="181"/>
      <c r="C811" s="181"/>
      <c r="D811" s="181"/>
      <c r="E811" s="181"/>
      <c r="F811" s="181"/>
      <c r="G811" s="181"/>
    </row>
    <row r="812" spans="1:7" ht="14.25" customHeight="1">
      <c r="A812" s="181"/>
      <c r="B812" s="181"/>
      <c r="C812" s="181"/>
      <c r="D812" s="181"/>
      <c r="E812" s="181"/>
      <c r="F812" s="181"/>
      <c r="G812" s="181"/>
    </row>
    <row r="813" spans="1:7" ht="14.25" customHeight="1">
      <c r="A813" s="181"/>
      <c r="B813" s="181"/>
      <c r="C813" s="181"/>
      <c r="D813" s="181"/>
      <c r="E813" s="181"/>
      <c r="F813" s="181"/>
      <c r="G813" s="181"/>
    </row>
    <row r="814" spans="1:7" ht="14.25" customHeight="1">
      <c r="A814" s="181"/>
      <c r="B814" s="181"/>
      <c r="C814" s="181"/>
      <c r="D814" s="181"/>
      <c r="E814" s="181"/>
      <c r="F814" s="181"/>
      <c r="G814" s="181"/>
    </row>
    <row r="815" spans="1:7" ht="14.25" customHeight="1">
      <c r="A815" s="181"/>
      <c r="B815" s="181"/>
      <c r="C815" s="181"/>
      <c r="D815" s="181"/>
      <c r="E815" s="181"/>
      <c r="F815" s="181"/>
      <c r="G815" s="181"/>
    </row>
    <row r="816" spans="1:7" ht="14.25" customHeight="1">
      <c r="A816" s="181"/>
      <c r="B816" s="181"/>
      <c r="C816" s="181"/>
      <c r="D816" s="181"/>
      <c r="E816" s="181"/>
      <c r="F816" s="181"/>
      <c r="G816" s="181"/>
    </row>
    <row r="817" spans="1:7" ht="14.25" customHeight="1">
      <c r="A817" s="181"/>
      <c r="B817" s="181"/>
      <c r="C817" s="181"/>
      <c r="D817" s="181"/>
      <c r="E817" s="181"/>
      <c r="F817" s="181"/>
      <c r="G817" s="181"/>
    </row>
    <row r="818" spans="1:7" ht="14.25" customHeight="1">
      <c r="A818" s="181"/>
      <c r="B818" s="181"/>
      <c r="C818" s="181"/>
      <c r="D818" s="181"/>
      <c r="E818" s="181"/>
      <c r="F818" s="181"/>
      <c r="G818" s="181"/>
    </row>
    <row r="819" spans="1:7" ht="14.25" customHeight="1">
      <c r="A819" s="181"/>
      <c r="B819" s="181"/>
      <c r="C819" s="181"/>
      <c r="D819" s="181"/>
      <c r="E819" s="181"/>
      <c r="F819" s="181"/>
      <c r="G819" s="181"/>
    </row>
    <row r="820" spans="1:7" ht="14.25" customHeight="1">
      <c r="A820" s="181"/>
      <c r="B820" s="181"/>
      <c r="C820" s="181"/>
      <c r="D820" s="181"/>
      <c r="E820" s="181"/>
      <c r="F820" s="181"/>
      <c r="G820" s="181"/>
    </row>
    <row r="821" spans="1:7" ht="14.25" customHeight="1">
      <c r="A821" s="181"/>
      <c r="B821" s="181"/>
      <c r="C821" s="181"/>
      <c r="D821" s="181"/>
      <c r="E821" s="181"/>
      <c r="F821" s="181"/>
      <c r="G821" s="181"/>
    </row>
    <row r="822" spans="1:7" ht="14.25" customHeight="1">
      <c r="A822" s="181"/>
      <c r="B822" s="181"/>
      <c r="C822" s="181"/>
      <c r="D822" s="181"/>
      <c r="E822" s="181"/>
      <c r="F822" s="181"/>
      <c r="G822" s="181"/>
    </row>
    <row r="823" spans="1:7" ht="14.25" customHeight="1">
      <c r="A823" s="181"/>
      <c r="B823" s="181"/>
      <c r="C823" s="181"/>
      <c r="D823" s="181"/>
      <c r="E823" s="181"/>
      <c r="F823" s="181"/>
      <c r="G823" s="181"/>
    </row>
    <row r="824" spans="1:7" ht="14.25" customHeight="1">
      <c r="A824" s="181"/>
      <c r="B824" s="181"/>
      <c r="C824" s="181"/>
      <c r="D824" s="181"/>
      <c r="E824" s="181"/>
      <c r="F824" s="181"/>
      <c r="G824" s="181"/>
    </row>
    <row r="825" spans="1:7" ht="14.25" customHeight="1">
      <c r="A825" s="181"/>
      <c r="B825" s="181"/>
      <c r="C825" s="181"/>
      <c r="D825" s="181"/>
      <c r="E825" s="181"/>
      <c r="F825" s="181"/>
      <c r="G825" s="181"/>
    </row>
    <row r="826" spans="1:7" ht="14.25" customHeight="1">
      <c r="A826" s="181"/>
      <c r="B826" s="181"/>
      <c r="C826" s="181"/>
      <c r="D826" s="181"/>
      <c r="E826" s="181"/>
      <c r="F826" s="181"/>
      <c r="G826" s="181"/>
    </row>
    <row r="827" spans="1:7" ht="14.25" customHeight="1">
      <c r="A827" s="181"/>
      <c r="B827" s="181"/>
      <c r="C827" s="181"/>
      <c r="D827" s="181"/>
      <c r="E827" s="181"/>
      <c r="F827" s="181"/>
      <c r="G827" s="181"/>
    </row>
    <row r="828" spans="1:7" ht="14.25" customHeight="1">
      <c r="A828" s="181"/>
      <c r="B828" s="181"/>
      <c r="C828" s="181"/>
      <c r="D828" s="181"/>
      <c r="E828" s="181"/>
      <c r="F828" s="181"/>
      <c r="G828" s="181"/>
    </row>
    <row r="829" spans="1:7" ht="14.25" customHeight="1">
      <c r="A829" s="181"/>
      <c r="B829" s="181"/>
      <c r="C829" s="181"/>
      <c r="D829" s="181"/>
      <c r="E829" s="181"/>
      <c r="F829" s="181"/>
      <c r="G829" s="181"/>
    </row>
    <row r="830" spans="1:7" ht="14.25" customHeight="1">
      <c r="A830" s="181"/>
      <c r="B830" s="181"/>
      <c r="C830" s="181"/>
      <c r="D830" s="181"/>
      <c r="E830" s="181"/>
      <c r="F830" s="181"/>
      <c r="G830" s="181"/>
    </row>
    <row r="831" spans="1:7" ht="14.25" customHeight="1">
      <c r="A831" s="181"/>
      <c r="B831" s="181"/>
      <c r="C831" s="181"/>
      <c r="D831" s="181"/>
      <c r="E831" s="181"/>
      <c r="F831" s="181"/>
      <c r="G831" s="181"/>
    </row>
    <row r="832" spans="1:7" ht="14.25" customHeight="1">
      <c r="A832" s="181"/>
      <c r="B832" s="181"/>
      <c r="C832" s="181"/>
      <c r="D832" s="181"/>
      <c r="E832" s="181"/>
      <c r="F832" s="181"/>
      <c r="G832" s="181"/>
    </row>
    <row r="833" spans="1:7" ht="14.25" customHeight="1">
      <c r="A833" s="181"/>
      <c r="B833" s="181"/>
      <c r="C833" s="181"/>
      <c r="D833" s="181"/>
      <c r="E833" s="181"/>
      <c r="F833" s="181"/>
      <c r="G833" s="181"/>
    </row>
    <row r="834" spans="1:7" ht="14.25" customHeight="1">
      <c r="A834" s="181"/>
      <c r="B834" s="181"/>
      <c r="C834" s="181"/>
      <c r="D834" s="181"/>
      <c r="E834" s="181"/>
      <c r="F834" s="181"/>
      <c r="G834" s="181"/>
    </row>
    <row r="835" spans="1:7" ht="14.25" customHeight="1">
      <c r="A835" s="181"/>
      <c r="B835" s="181"/>
      <c r="C835" s="181"/>
      <c r="D835" s="181"/>
      <c r="E835" s="181"/>
      <c r="F835" s="181"/>
      <c r="G835" s="181"/>
    </row>
    <row r="836" spans="1:7" ht="14.25" customHeight="1">
      <c r="A836" s="181"/>
      <c r="B836" s="181"/>
      <c r="C836" s="181"/>
      <c r="D836" s="181"/>
      <c r="E836" s="181"/>
      <c r="F836" s="181"/>
      <c r="G836" s="181"/>
    </row>
    <row r="837" spans="1:7" ht="14.25" customHeight="1">
      <c r="A837" s="181"/>
      <c r="B837" s="181"/>
      <c r="C837" s="181"/>
      <c r="D837" s="181"/>
      <c r="E837" s="181"/>
      <c r="F837" s="181"/>
      <c r="G837" s="181"/>
    </row>
    <row r="838" spans="1:7" ht="14.25" customHeight="1">
      <c r="A838" s="181"/>
      <c r="B838" s="181"/>
      <c r="C838" s="181"/>
      <c r="D838" s="181"/>
      <c r="E838" s="181"/>
      <c r="F838" s="181"/>
      <c r="G838" s="181"/>
    </row>
    <row r="839" spans="1:7" ht="14.25" customHeight="1">
      <c r="A839" s="181"/>
      <c r="B839" s="181"/>
      <c r="C839" s="181"/>
      <c r="D839" s="181"/>
      <c r="E839" s="181"/>
      <c r="F839" s="181"/>
      <c r="G839" s="181"/>
    </row>
    <row r="840" spans="1:7" ht="14.25" customHeight="1">
      <c r="A840" s="181"/>
      <c r="B840" s="181"/>
      <c r="C840" s="181"/>
      <c r="D840" s="181"/>
      <c r="E840" s="181"/>
      <c r="F840" s="181"/>
      <c r="G840" s="181"/>
    </row>
    <row r="841" spans="1:7" ht="14.25" customHeight="1">
      <c r="A841" s="181"/>
      <c r="B841" s="181"/>
      <c r="C841" s="181"/>
      <c r="D841" s="181"/>
      <c r="E841" s="181"/>
      <c r="F841" s="181"/>
      <c r="G841" s="181"/>
    </row>
    <row r="842" spans="1:7" ht="14.25" customHeight="1">
      <c r="A842" s="181"/>
      <c r="B842" s="181"/>
      <c r="C842" s="181"/>
      <c r="D842" s="181"/>
      <c r="E842" s="181"/>
      <c r="F842" s="181"/>
      <c r="G842" s="181"/>
    </row>
    <row r="843" spans="1:7" ht="14.25" customHeight="1">
      <c r="A843" s="181"/>
      <c r="B843" s="181"/>
      <c r="C843" s="181"/>
      <c r="D843" s="181"/>
      <c r="E843" s="181"/>
      <c r="F843" s="181"/>
      <c r="G843" s="181"/>
    </row>
    <row r="844" spans="1:7" ht="14.25" customHeight="1">
      <c r="A844" s="181"/>
      <c r="B844" s="181"/>
      <c r="C844" s="181"/>
      <c r="D844" s="181"/>
      <c r="E844" s="181"/>
      <c r="F844" s="181"/>
      <c r="G844" s="181"/>
    </row>
    <row r="845" spans="1:7" ht="14.25" customHeight="1">
      <c r="A845" s="181"/>
      <c r="B845" s="181"/>
      <c r="C845" s="181"/>
      <c r="D845" s="181"/>
      <c r="E845" s="181"/>
      <c r="F845" s="181"/>
      <c r="G845" s="181"/>
    </row>
    <row r="846" spans="1:7" ht="14.25" customHeight="1">
      <c r="A846" s="181"/>
      <c r="B846" s="181"/>
      <c r="C846" s="181"/>
      <c r="D846" s="181"/>
      <c r="E846" s="181"/>
      <c r="F846" s="181"/>
      <c r="G846" s="181"/>
    </row>
    <row r="847" spans="1:7" ht="14.25" customHeight="1">
      <c r="A847" s="181"/>
      <c r="B847" s="181"/>
      <c r="C847" s="181"/>
      <c r="D847" s="181"/>
      <c r="E847" s="181"/>
      <c r="F847" s="181"/>
      <c r="G847" s="181"/>
    </row>
    <row r="848" spans="1:7" ht="14.25" customHeight="1">
      <c r="A848" s="181"/>
      <c r="B848" s="181"/>
      <c r="C848" s="181"/>
      <c r="D848" s="181"/>
      <c r="E848" s="181"/>
      <c r="F848" s="181"/>
      <c r="G848" s="181"/>
    </row>
    <row r="849" spans="1:7" ht="14.25" customHeight="1">
      <c r="A849" s="181"/>
      <c r="B849" s="181"/>
      <c r="C849" s="181"/>
      <c r="D849" s="181"/>
      <c r="E849" s="181"/>
      <c r="F849" s="181"/>
      <c r="G849" s="181"/>
    </row>
    <row r="850" spans="1:7" ht="14.25" customHeight="1">
      <c r="A850" s="181"/>
      <c r="B850" s="181"/>
      <c r="C850" s="181"/>
      <c r="D850" s="181"/>
      <c r="E850" s="181"/>
      <c r="F850" s="181"/>
      <c r="G850" s="181"/>
    </row>
    <row r="851" spans="1:7" ht="14.25" customHeight="1">
      <c r="A851" s="181"/>
      <c r="B851" s="181"/>
      <c r="C851" s="181"/>
      <c r="D851" s="181"/>
      <c r="E851" s="181"/>
      <c r="F851" s="181"/>
      <c r="G851" s="181"/>
    </row>
    <row r="852" spans="1:7" ht="14.25" customHeight="1">
      <c r="A852" s="181"/>
      <c r="B852" s="181"/>
      <c r="C852" s="181"/>
      <c r="D852" s="181"/>
      <c r="E852" s="181"/>
      <c r="F852" s="181"/>
      <c r="G852" s="181"/>
    </row>
    <row r="853" spans="1:7" ht="14.25" customHeight="1">
      <c r="A853" s="181"/>
      <c r="B853" s="181"/>
      <c r="C853" s="181"/>
      <c r="D853" s="181"/>
      <c r="E853" s="181"/>
      <c r="F853" s="181"/>
      <c r="G853" s="181"/>
    </row>
    <row r="854" spans="1:7" ht="14.25" customHeight="1">
      <c r="A854" s="181"/>
      <c r="B854" s="181"/>
      <c r="C854" s="181"/>
      <c r="D854" s="181"/>
      <c r="E854" s="181"/>
      <c r="F854" s="181"/>
      <c r="G854" s="181"/>
    </row>
    <row r="855" spans="1:7" ht="14.25" customHeight="1">
      <c r="A855" s="181"/>
      <c r="B855" s="181"/>
      <c r="C855" s="181"/>
      <c r="D855" s="181"/>
      <c r="E855" s="181"/>
      <c r="F855" s="181"/>
      <c r="G855" s="181"/>
    </row>
    <row r="856" spans="1:7" ht="14.25" customHeight="1">
      <c r="A856" s="181"/>
      <c r="B856" s="181"/>
      <c r="C856" s="181"/>
      <c r="D856" s="181"/>
      <c r="E856" s="181"/>
      <c r="F856" s="181"/>
      <c r="G856" s="181"/>
    </row>
    <row r="857" spans="1:7" ht="14.25" customHeight="1">
      <c r="A857" s="181"/>
      <c r="B857" s="181"/>
      <c r="C857" s="181"/>
      <c r="D857" s="181"/>
      <c r="E857" s="181"/>
      <c r="F857" s="181"/>
      <c r="G857" s="181"/>
    </row>
    <row r="858" spans="1:7" ht="14.25" customHeight="1">
      <c r="A858" s="181"/>
      <c r="B858" s="181"/>
      <c r="C858" s="181"/>
      <c r="D858" s="181"/>
      <c r="E858" s="181"/>
      <c r="F858" s="181"/>
      <c r="G858" s="181"/>
    </row>
    <row r="859" spans="1:7" ht="14.25" customHeight="1">
      <c r="A859" s="181"/>
      <c r="B859" s="181"/>
      <c r="C859" s="181"/>
      <c r="D859" s="181"/>
      <c r="E859" s="181"/>
      <c r="F859" s="181"/>
      <c r="G859" s="181"/>
    </row>
    <row r="860" spans="1:7" ht="14.25" customHeight="1">
      <c r="A860" s="181"/>
      <c r="B860" s="181"/>
      <c r="C860" s="181"/>
      <c r="D860" s="181"/>
      <c r="E860" s="181"/>
      <c r="F860" s="181"/>
      <c r="G860" s="181"/>
    </row>
    <row r="861" spans="1:7" ht="14.25" customHeight="1">
      <c r="A861" s="181"/>
      <c r="B861" s="181"/>
      <c r="C861" s="181"/>
      <c r="D861" s="181"/>
      <c r="E861" s="181"/>
      <c r="F861" s="181"/>
      <c r="G861" s="181"/>
    </row>
    <row r="862" spans="1:7" ht="14.25" customHeight="1">
      <c r="A862" s="181"/>
      <c r="B862" s="181"/>
      <c r="C862" s="181"/>
      <c r="D862" s="181"/>
      <c r="E862" s="181"/>
      <c r="F862" s="181"/>
      <c r="G862" s="181"/>
    </row>
    <row r="863" spans="1:7" ht="14.25" customHeight="1">
      <c r="A863" s="181"/>
      <c r="B863" s="181"/>
      <c r="C863" s="181"/>
      <c r="D863" s="181"/>
      <c r="E863" s="181"/>
      <c r="F863" s="181"/>
      <c r="G863" s="181"/>
    </row>
    <row r="864" spans="1:7" ht="14.25" customHeight="1">
      <c r="A864" s="181"/>
      <c r="B864" s="181"/>
      <c r="C864" s="181"/>
      <c r="D864" s="181"/>
      <c r="E864" s="181"/>
      <c r="F864" s="181"/>
      <c r="G864" s="181"/>
    </row>
    <row r="865" spans="1:7" ht="14.25" customHeight="1">
      <c r="A865" s="181"/>
      <c r="B865" s="181"/>
      <c r="C865" s="181"/>
      <c r="D865" s="181"/>
      <c r="E865" s="181"/>
      <c r="F865" s="181"/>
      <c r="G865" s="181"/>
    </row>
    <row r="866" spans="1:7" ht="14.25" customHeight="1">
      <c r="A866" s="181"/>
      <c r="B866" s="181"/>
      <c r="C866" s="181"/>
      <c r="D866" s="181"/>
      <c r="E866" s="181"/>
      <c r="F866" s="181"/>
      <c r="G866" s="181"/>
    </row>
    <row r="867" spans="1:7" ht="14.25" customHeight="1">
      <c r="A867" s="181"/>
      <c r="B867" s="181"/>
      <c r="C867" s="181"/>
      <c r="D867" s="181"/>
      <c r="E867" s="181"/>
      <c r="F867" s="181"/>
      <c r="G867" s="181"/>
    </row>
    <row r="868" spans="1:7" ht="14.25" customHeight="1">
      <c r="A868" s="181"/>
      <c r="B868" s="181"/>
      <c r="C868" s="181"/>
      <c r="D868" s="181"/>
      <c r="E868" s="181"/>
      <c r="F868" s="181"/>
      <c r="G868" s="181"/>
    </row>
    <row r="869" spans="1:7" ht="14.25" customHeight="1">
      <c r="A869" s="181"/>
      <c r="B869" s="181"/>
      <c r="C869" s="181"/>
      <c r="D869" s="181"/>
      <c r="E869" s="181"/>
      <c r="F869" s="181"/>
      <c r="G869" s="181"/>
    </row>
    <row r="870" spans="1:7" ht="14.25" customHeight="1">
      <c r="A870" s="181"/>
      <c r="B870" s="181"/>
      <c r="C870" s="181"/>
      <c r="D870" s="181"/>
      <c r="E870" s="181"/>
      <c r="F870" s="181"/>
      <c r="G870" s="181"/>
    </row>
    <row r="871" spans="1:7" ht="14.25" customHeight="1">
      <c r="A871" s="181"/>
      <c r="B871" s="181"/>
      <c r="C871" s="181"/>
      <c r="D871" s="181"/>
      <c r="E871" s="181"/>
      <c r="F871" s="181"/>
      <c r="G871" s="181"/>
    </row>
    <row r="872" spans="1:7" ht="14.25" customHeight="1">
      <c r="A872" s="181"/>
      <c r="B872" s="181"/>
      <c r="C872" s="181"/>
      <c r="D872" s="181"/>
      <c r="E872" s="181"/>
      <c r="F872" s="181"/>
      <c r="G872" s="181"/>
    </row>
    <row r="873" spans="1:7" ht="14.25" customHeight="1">
      <c r="A873" s="181"/>
      <c r="B873" s="181"/>
      <c r="C873" s="181"/>
      <c r="D873" s="181"/>
      <c r="E873" s="181"/>
      <c r="F873" s="181"/>
      <c r="G873" s="181"/>
    </row>
    <row r="874" spans="1:7" ht="14.25" customHeight="1">
      <c r="A874" s="181"/>
      <c r="B874" s="181"/>
      <c r="C874" s="181"/>
      <c r="D874" s="181"/>
      <c r="E874" s="181"/>
      <c r="F874" s="181"/>
      <c r="G874" s="181"/>
    </row>
    <row r="875" spans="1:7" ht="14.25" customHeight="1">
      <c r="A875" s="181"/>
      <c r="B875" s="181"/>
      <c r="C875" s="181"/>
      <c r="D875" s="181"/>
      <c r="E875" s="181"/>
      <c r="F875" s="181"/>
      <c r="G875" s="181"/>
    </row>
    <row r="876" spans="1:7" ht="14.25" customHeight="1">
      <c r="A876" s="181"/>
      <c r="B876" s="181"/>
      <c r="C876" s="181"/>
      <c r="D876" s="181"/>
      <c r="E876" s="181"/>
      <c r="F876" s="181"/>
      <c r="G876" s="181"/>
    </row>
    <row r="877" spans="1:7" ht="14.25" customHeight="1">
      <c r="A877" s="181"/>
      <c r="B877" s="181"/>
      <c r="C877" s="181"/>
      <c r="D877" s="181"/>
      <c r="E877" s="181"/>
      <c r="F877" s="181"/>
      <c r="G877" s="181"/>
    </row>
    <row r="878" spans="1:7" ht="14.25" customHeight="1">
      <c r="A878" s="181"/>
      <c r="B878" s="181"/>
      <c r="C878" s="181"/>
      <c r="D878" s="181"/>
      <c r="E878" s="181"/>
      <c r="F878" s="181"/>
      <c r="G878" s="181"/>
    </row>
    <row r="879" spans="1:7" ht="14.25" customHeight="1">
      <c r="A879" s="181"/>
      <c r="B879" s="181"/>
      <c r="C879" s="181"/>
      <c r="D879" s="181"/>
      <c r="E879" s="181"/>
      <c r="F879" s="181"/>
      <c r="G879" s="181"/>
    </row>
    <row r="880" spans="1:7" ht="14.25" customHeight="1">
      <c r="A880" s="181"/>
      <c r="B880" s="181"/>
      <c r="C880" s="181"/>
      <c r="D880" s="181"/>
      <c r="E880" s="181"/>
      <c r="F880" s="181"/>
      <c r="G880" s="181"/>
    </row>
    <row r="881" spans="1:7" ht="14.25" customHeight="1">
      <c r="A881" s="181"/>
      <c r="B881" s="181"/>
      <c r="C881" s="181"/>
      <c r="D881" s="181"/>
      <c r="E881" s="181"/>
      <c r="F881" s="181"/>
      <c r="G881" s="181"/>
    </row>
    <row r="882" spans="1:7" ht="14.25" customHeight="1">
      <c r="A882" s="181"/>
      <c r="B882" s="181"/>
      <c r="C882" s="181"/>
      <c r="D882" s="181"/>
      <c r="E882" s="181"/>
      <c r="F882" s="181"/>
      <c r="G882" s="181"/>
    </row>
    <row r="883" spans="1:7" ht="14.25" customHeight="1">
      <c r="A883" s="181"/>
      <c r="B883" s="181"/>
      <c r="C883" s="181"/>
      <c r="D883" s="181"/>
      <c r="E883" s="181"/>
      <c r="F883" s="181"/>
      <c r="G883" s="181"/>
    </row>
    <row r="884" spans="1:7" ht="14.25" customHeight="1">
      <c r="A884" s="181"/>
      <c r="B884" s="181"/>
      <c r="C884" s="181"/>
      <c r="D884" s="181"/>
      <c r="E884" s="181"/>
      <c r="F884" s="181"/>
      <c r="G884" s="181"/>
    </row>
    <row r="885" spans="1:7" ht="14.25" customHeight="1">
      <c r="A885" s="181"/>
      <c r="B885" s="181"/>
      <c r="C885" s="181"/>
      <c r="D885" s="181"/>
      <c r="E885" s="181"/>
      <c r="F885" s="181"/>
      <c r="G885" s="181"/>
    </row>
    <row r="886" spans="1:7" ht="14.25" customHeight="1">
      <c r="A886" s="181"/>
      <c r="B886" s="181"/>
      <c r="C886" s="181"/>
      <c r="D886" s="181"/>
      <c r="E886" s="181"/>
      <c r="F886" s="181"/>
      <c r="G886" s="181"/>
    </row>
    <row r="887" spans="1:7" ht="14.25" customHeight="1">
      <c r="A887" s="181"/>
      <c r="B887" s="181"/>
      <c r="C887" s="181"/>
      <c r="D887" s="181"/>
      <c r="E887" s="181"/>
      <c r="F887" s="181"/>
      <c r="G887" s="181"/>
    </row>
    <row r="888" spans="1:7" ht="14.25" customHeight="1">
      <c r="A888" s="181"/>
      <c r="B888" s="181"/>
      <c r="C888" s="181"/>
      <c r="D888" s="181"/>
      <c r="E888" s="181"/>
      <c r="F888" s="181"/>
      <c r="G888" s="181"/>
    </row>
    <row r="889" spans="1:7" ht="14.25" customHeight="1">
      <c r="A889" s="181"/>
      <c r="B889" s="181"/>
      <c r="C889" s="181"/>
      <c r="D889" s="181"/>
      <c r="E889" s="181"/>
      <c r="F889" s="181"/>
      <c r="G889" s="181"/>
    </row>
    <row r="890" spans="1:7" ht="14.25" customHeight="1">
      <c r="A890" s="181"/>
      <c r="B890" s="181"/>
      <c r="C890" s="181"/>
      <c r="D890" s="181"/>
      <c r="E890" s="181"/>
      <c r="F890" s="181"/>
      <c r="G890" s="181"/>
    </row>
    <row r="891" spans="1:7" ht="14.25" customHeight="1">
      <c r="A891" s="181"/>
      <c r="B891" s="181"/>
      <c r="C891" s="181"/>
      <c r="D891" s="181"/>
      <c r="E891" s="181"/>
      <c r="F891" s="181"/>
      <c r="G891" s="181"/>
    </row>
    <row r="892" spans="1:7" ht="14.25" customHeight="1">
      <c r="A892" s="181"/>
      <c r="B892" s="181"/>
      <c r="C892" s="181"/>
      <c r="D892" s="181"/>
      <c r="E892" s="181"/>
      <c r="F892" s="181"/>
      <c r="G892" s="181"/>
    </row>
    <row r="893" spans="1:7" ht="14.25" customHeight="1">
      <c r="A893" s="181"/>
      <c r="B893" s="181"/>
      <c r="C893" s="181"/>
      <c r="D893" s="181"/>
      <c r="E893" s="181"/>
      <c r="F893" s="181"/>
      <c r="G893" s="181"/>
    </row>
    <row r="894" spans="1:7" ht="14.25" customHeight="1">
      <c r="A894" s="181"/>
      <c r="B894" s="181"/>
      <c r="C894" s="181"/>
      <c r="D894" s="181"/>
      <c r="E894" s="181"/>
      <c r="F894" s="181"/>
      <c r="G894" s="181"/>
    </row>
    <row r="895" spans="1:7" ht="14.25" customHeight="1">
      <c r="A895" s="181"/>
      <c r="B895" s="181"/>
      <c r="C895" s="181"/>
      <c r="D895" s="181"/>
      <c r="E895" s="181"/>
      <c r="F895" s="181"/>
      <c r="G895" s="181"/>
    </row>
    <row r="896" spans="1:7" ht="14.25" customHeight="1">
      <c r="A896" s="181"/>
      <c r="B896" s="181"/>
      <c r="C896" s="181"/>
      <c r="D896" s="181"/>
      <c r="E896" s="181"/>
      <c r="F896" s="181"/>
      <c r="G896" s="181"/>
    </row>
    <row r="897" spans="1:7" ht="14.25" customHeight="1">
      <c r="A897" s="181"/>
      <c r="B897" s="181"/>
      <c r="C897" s="181"/>
      <c r="D897" s="181"/>
      <c r="E897" s="181"/>
      <c r="F897" s="181"/>
      <c r="G897" s="181"/>
    </row>
    <row r="898" spans="1:7" ht="14.25" customHeight="1">
      <c r="A898" s="181"/>
      <c r="B898" s="181"/>
      <c r="C898" s="181"/>
      <c r="D898" s="181"/>
      <c r="E898" s="181"/>
      <c r="F898" s="181"/>
      <c r="G898" s="181"/>
    </row>
    <row r="899" spans="1:7" ht="14.25" customHeight="1">
      <c r="A899" s="181"/>
      <c r="B899" s="181"/>
      <c r="C899" s="181"/>
      <c r="D899" s="181"/>
      <c r="E899" s="181"/>
      <c r="F899" s="181"/>
      <c r="G899" s="181"/>
    </row>
    <row r="900" spans="1:7" ht="14.25" customHeight="1">
      <c r="A900" s="181"/>
      <c r="B900" s="181"/>
      <c r="C900" s="181"/>
      <c r="D900" s="181"/>
      <c r="E900" s="181"/>
      <c r="F900" s="181"/>
      <c r="G900" s="181"/>
    </row>
    <row r="901" spans="1:7" ht="14.25" customHeight="1">
      <c r="A901" s="181"/>
      <c r="B901" s="181"/>
      <c r="C901" s="181"/>
      <c r="D901" s="181"/>
      <c r="E901" s="181"/>
      <c r="F901" s="181"/>
      <c r="G901" s="181"/>
    </row>
    <row r="902" spans="1:7" ht="14.25" customHeight="1">
      <c r="A902" s="181"/>
      <c r="B902" s="181"/>
      <c r="C902" s="181"/>
      <c r="D902" s="181"/>
      <c r="E902" s="181"/>
      <c r="F902" s="181"/>
      <c r="G902" s="181"/>
    </row>
    <row r="903" spans="1:7" ht="14.25" customHeight="1">
      <c r="A903" s="181"/>
      <c r="B903" s="181"/>
      <c r="C903" s="181"/>
      <c r="D903" s="181"/>
      <c r="E903" s="181"/>
      <c r="F903" s="181"/>
      <c r="G903" s="181"/>
    </row>
    <row r="904" spans="1:7" ht="14.25" customHeight="1">
      <c r="A904" s="181"/>
      <c r="B904" s="181"/>
      <c r="C904" s="181"/>
      <c r="D904" s="181"/>
      <c r="E904" s="181"/>
      <c r="F904" s="181"/>
      <c r="G904" s="181"/>
    </row>
    <row r="905" spans="1:7" ht="14.25" customHeight="1">
      <c r="A905" s="181"/>
      <c r="B905" s="181"/>
      <c r="C905" s="181"/>
      <c r="D905" s="181"/>
      <c r="E905" s="181"/>
      <c r="F905" s="181"/>
      <c r="G905" s="181"/>
    </row>
    <row r="906" spans="1:7" ht="14.25" customHeight="1">
      <c r="A906" s="181"/>
      <c r="B906" s="181"/>
      <c r="C906" s="181"/>
      <c r="D906" s="181"/>
      <c r="E906" s="181"/>
      <c r="F906" s="181"/>
      <c r="G906" s="181"/>
    </row>
    <row r="907" spans="1:7" ht="14.25" customHeight="1">
      <c r="A907" s="181"/>
      <c r="B907" s="181"/>
      <c r="C907" s="181"/>
      <c r="D907" s="181"/>
      <c r="E907" s="181"/>
      <c r="F907" s="181"/>
      <c r="G907" s="181"/>
    </row>
    <row r="908" spans="1:7" ht="14.25" customHeight="1">
      <c r="A908" s="181"/>
      <c r="B908" s="181"/>
      <c r="C908" s="181"/>
      <c r="D908" s="181"/>
      <c r="E908" s="181"/>
      <c r="F908" s="181"/>
      <c r="G908" s="181"/>
    </row>
    <row r="909" spans="1:7" ht="14.25" customHeight="1">
      <c r="A909" s="181"/>
      <c r="B909" s="181"/>
      <c r="C909" s="181"/>
      <c r="D909" s="181"/>
      <c r="E909" s="181"/>
      <c r="F909" s="181"/>
      <c r="G909" s="181"/>
    </row>
    <row r="910" spans="1:7" ht="14.25" customHeight="1">
      <c r="A910" s="181"/>
      <c r="B910" s="181"/>
      <c r="C910" s="181"/>
      <c r="D910" s="181"/>
      <c r="E910" s="181"/>
      <c r="F910" s="181"/>
      <c r="G910" s="181"/>
    </row>
    <row r="911" spans="1:7" ht="14.25" customHeight="1">
      <c r="A911" s="181"/>
      <c r="B911" s="181"/>
      <c r="C911" s="181"/>
      <c r="D911" s="181"/>
      <c r="E911" s="181"/>
      <c r="F911" s="181"/>
      <c r="G911" s="181"/>
    </row>
    <row r="912" spans="1:7" ht="14.25" customHeight="1">
      <c r="A912" s="181"/>
      <c r="B912" s="181"/>
      <c r="C912" s="181"/>
      <c r="D912" s="181"/>
      <c r="E912" s="181"/>
      <c r="F912" s="181"/>
      <c r="G912" s="181"/>
    </row>
    <row r="913" spans="1:7" ht="14.25" customHeight="1">
      <c r="A913" s="181"/>
      <c r="B913" s="181"/>
      <c r="C913" s="181"/>
      <c r="D913" s="181"/>
      <c r="E913" s="181"/>
      <c r="F913" s="181"/>
      <c r="G913" s="181"/>
    </row>
    <row r="914" spans="1:7" ht="14.25" customHeight="1">
      <c r="A914" s="181"/>
      <c r="B914" s="181"/>
      <c r="C914" s="181"/>
      <c r="D914" s="181"/>
      <c r="E914" s="181"/>
      <c r="F914" s="181"/>
      <c r="G914" s="181"/>
    </row>
    <row r="915" spans="1:7" ht="14.25" customHeight="1">
      <c r="A915" s="181"/>
      <c r="B915" s="181"/>
      <c r="C915" s="181"/>
      <c r="D915" s="181"/>
      <c r="E915" s="181"/>
      <c r="F915" s="181"/>
      <c r="G915" s="181"/>
    </row>
    <row r="916" spans="1:7" ht="14.25" customHeight="1">
      <c r="A916" s="181"/>
      <c r="B916" s="181"/>
      <c r="C916" s="181"/>
      <c r="D916" s="181"/>
      <c r="E916" s="181"/>
      <c r="F916" s="181"/>
      <c r="G916" s="181"/>
    </row>
    <row r="917" spans="1:7" ht="14.25" customHeight="1">
      <c r="A917" s="181"/>
      <c r="B917" s="181"/>
      <c r="C917" s="181"/>
      <c r="D917" s="181"/>
      <c r="E917" s="181"/>
      <c r="F917" s="181"/>
      <c r="G917" s="181"/>
    </row>
    <row r="918" spans="1:7" ht="14.25" customHeight="1">
      <c r="A918" s="181"/>
      <c r="B918" s="181"/>
      <c r="C918" s="181"/>
      <c r="D918" s="181"/>
      <c r="E918" s="181"/>
      <c r="F918" s="181"/>
      <c r="G918" s="181"/>
    </row>
    <row r="919" spans="1:7" ht="14.25" customHeight="1">
      <c r="A919" s="181"/>
      <c r="B919" s="181"/>
      <c r="C919" s="181"/>
      <c r="D919" s="181"/>
      <c r="E919" s="181"/>
      <c r="F919" s="181"/>
      <c r="G919" s="181"/>
    </row>
    <row r="920" spans="1:7" ht="14.25" customHeight="1">
      <c r="A920" s="181"/>
      <c r="B920" s="181"/>
      <c r="C920" s="181"/>
      <c r="D920" s="181"/>
      <c r="E920" s="181"/>
      <c r="F920" s="181"/>
      <c r="G920" s="181"/>
    </row>
    <row r="921" spans="1:7" ht="14.25" customHeight="1">
      <c r="A921" s="181"/>
      <c r="B921" s="181"/>
      <c r="C921" s="181"/>
      <c r="D921" s="181"/>
      <c r="E921" s="181"/>
      <c r="F921" s="181"/>
      <c r="G921" s="181"/>
    </row>
    <row r="922" spans="1:7" ht="14.25" customHeight="1">
      <c r="A922" s="181"/>
      <c r="B922" s="181"/>
      <c r="C922" s="181"/>
      <c r="D922" s="181"/>
      <c r="E922" s="181"/>
      <c r="F922" s="181"/>
      <c r="G922" s="181"/>
    </row>
    <row r="923" spans="1:7" ht="14.25" customHeight="1">
      <c r="A923" s="181"/>
      <c r="B923" s="181"/>
      <c r="C923" s="181"/>
      <c r="D923" s="181"/>
      <c r="E923" s="181"/>
      <c r="F923" s="181"/>
      <c r="G923" s="181"/>
    </row>
    <row r="924" spans="1:7" ht="14.25" customHeight="1">
      <c r="A924" s="181"/>
      <c r="B924" s="181"/>
      <c r="C924" s="181"/>
      <c r="D924" s="181"/>
      <c r="E924" s="181"/>
      <c r="F924" s="181"/>
      <c r="G924" s="181"/>
    </row>
    <row r="925" spans="1:7" ht="14.25" customHeight="1">
      <c r="A925" s="181"/>
      <c r="B925" s="181"/>
      <c r="C925" s="181"/>
      <c r="D925" s="181"/>
      <c r="E925" s="181"/>
      <c r="F925" s="181"/>
      <c r="G925" s="181"/>
    </row>
    <row r="926" spans="1:7" ht="14.25" customHeight="1">
      <c r="A926" s="181"/>
      <c r="B926" s="181"/>
      <c r="C926" s="181"/>
      <c r="D926" s="181"/>
      <c r="E926" s="181"/>
      <c r="F926" s="181"/>
      <c r="G926" s="181"/>
    </row>
    <row r="927" spans="1:7" ht="14.25" customHeight="1">
      <c r="A927" s="181"/>
      <c r="B927" s="181"/>
      <c r="C927" s="181"/>
      <c r="D927" s="181"/>
      <c r="E927" s="181"/>
      <c r="F927" s="181"/>
      <c r="G927" s="181"/>
    </row>
    <row r="928" spans="1:7" ht="14.25" customHeight="1">
      <c r="A928" s="181"/>
      <c r="B928" s="181"/>
      <c r="C928" s="181"/>
      <c r="D928" s="181"/>
      <c r="E928" s="181"/>
      <c r="F928" s="181"/>
      <c r="G928" s="181"/>
    </row>
    <row r="929" spans="1:7" ht="14.25" customHeight="1">
      <c r="A929" s="181"/>
      <c r="B929" s="181"/>
      <c r="C929" s="181"/>
      <c r="D929" s="181"/>
      <c r="E929" s="181"/>
      <c r="F929" s="181"/>
      <c r="G929" s="181"/>
    </row>
    <row r="930" spans="1:7" ht="14.25" customHeight="1">
      <c r="A930" s="181"/>
      <c r="B930" s="181"/>
      <c r="C930" s="181"/>
      <c r="D930" s="181"/>
      <c r="E930" s="181"/>
      <c r="F930" s="181"/>
      <c r="G930" s="181"/>
    </row>
    <row r="931" spans="1:7" ht="14.25" customHeight="1">
      <c r="A931" s="181"/>
      <c r="B931" s="181"/>
      <c r="C931" s="181"/>
      <c r="D931" s="181"/>
      <c r="E931" s="181"/>
      <c r="F931" s="181"/>
      <c r="G931" s="181"/>
    </row>
    <row r="932" spans="1:7" ht="14.25" customHeight="1">
      <c r="A932" s="181"/>
      <c r="B932" s="181"/>
      <c r="C932" s="181"/>
      <c r="D932" s="181"/>
      <c r="E932" s="181"/>
      <c r="F932" s="181"/>
      <c r="G932" s="181"/>
    </row>
    <row r="933" spans="1:7" ht="14.25" customHeight="1">
      <c r="A933" s="181"/>
      <c r="B933" s="181"/>
      <c r="C933" s="181"/>
      <c r="D933" s="181"/>
      <c r="E933" s="181"/>
      <c r="F933" s="181"/>
      <c r="G933" s="181"/>
    </row>
    <row r="934" spans="1:7" ht="14.25" customHeight="1">
      <c r="A934" s="181"/>
      <c r="B934" s="181"/>
      <c r="C934" s="181"/>
      <c r="D934" s="181"/>
      <c r="E934" s="181"/>
      <c r="F934" s="181"/>
      <c r="G934" s="181"/>
    </row>
    <row r="935" spans="1:7" ht="14.25" customHeight="1">
      <c r="A935" s="181"/>
      <c r="B935" s="181"/>
      <c r="C935" s="181"/>
      <c r="D935" s="181"/>
      <c r="E935" s="181"/>
      <c r="F935" s="181"/>
      <c r="G935" s="181"/>
    </row>
    <row r="936" spans="1:7" ht="14.25" customHeight="1">
      <c r="A936" s="181"/>
      <c r="B936" s="181"/>
      <c r="C936" s="181"/>
      <c r="D936" s="181"/>
      <c r="E936" s="181"/>
      <c r="F936" s="181"/>
      <c r="G936" s="181"/>
    </row>
    <row r="937" spans="1:7" ht="14.25" customHeight="1">
      <c r="A937" s="181"/>
      <c r="B937" s="181"/>
      <c r="C937" s="181"/>
      <c r="D937" s="181"/>
      <c r="E937" s="181"/>
      <c r="F937" s="181"/>
      <c r="G937" s="181"/>
    </row>
    <row r="938" spans="1:7" ht="14.25" customHeight="1">
      <c r="A938" s="181"/>
      <c r="B938" s="181"/>
      <c r="C938" s="181"/>
      <c r="D938" s="181"/>
      <c r="E938" s="181"/>
      <c r="F938" s="181"/>
      <c r="G938" s="181"/>
    </row>
    <row r="939" spans="1:7" ht="14.25" customHeight="1">
      <c r="A939" s="181"/>
      <c r="B939" s="181"/>
      <c r="C939" s="181"/>
      <c r="D939" s="181"/>
      <c r="E939" s="181"/>
      <c r="F939" s="181"/>
      <c r="G939" s="181"/>
    </row>
    <row r="940" spans="1:7" ht="14.25" customHeight="1">
      <c r="A940" s="181"/>
      <c r="B940" s="181"/>
      <c r="C940" s="181"/>
      <c r="D940" s="181"/>
      <c r="E940" s="181"/>
      <c r="F940" s="181"/>
      <c r="G940" s="181"/>
    </row>
    <row r="941" spans="1:7" ht="14.25" customHeight="1">
      <c r="A941" s="181"/>
      <c r="B941" s="181"/>
      <c r="C941" s="181"/>
      <c r="D941" s="181"/>
      <c r="E941" s="181"/>
      <c r="F941" s="181"/>
      <c r="G941" s="181"/>
    </row>
    <row r="942" spans="1:7" ht="14.25" customHeight="1">
      <c r="A942" s="181"/>
      <c r="B942" s="181"/>
      <c r="C942" s="181"/>
      <c r="D942" s="181"/>
      <c r="E942" s="181"/>
      <c r="F942" s="181"/>
      <c r="G942" s="181"/>
    </row>
    <row r="943" spans="1:7" ht="14.25" customHeight="1">
      <c r="A943" s="181"/>
      <c r="B943" s="181"/>
      <c r="C943" s="181"/>
      <c r="D943" s="181"/>
      <c r="E943" s="181"/>
      <c r="F943" s="181"/>
      <c r="G943" s="181"/>
    </row>
    <row r="944" spans="1:7" ht="14.25" customHeight="1">
      <c r="A944" s="181"/>
      <c r="B944" s="181"/>
      <c r="C944" s="181"/>
      <c r="D944" s="181"/>
      <c r="E944" s="181"/>
      <c r="F944" s="181"/>
      <c r="G944" s="181"/>
    </row>
    <row r="945" spans="1:7" ht="14.25" customHeight="1">
      <c r="A945" s="181"/>
      <c r="B945" s="181"/>
      <c r="C945" s="181"/>
      <c r="D945" s="181"/>
      <c r="E945" s="181"/>
      <c r="F945" s="181"/>
      <c r="G945" s="181"/>
    </row>
    <row r="946" spans="1:7" ht="14.25" customHeight="1">
      <c r="A946" s="181"/>
      <c r="B946" s="181"/>
      <c r="C946" s="181"/>
      <c r="D946" s="181"/>
      <c r="E946" s="181"/>
      <c r="F946" s="181"/>
      <c r="G946" s="181"/>
    </row>
    <row r="947" spans="1:7" ht="14.25" customHeight="1">
      <c r="A947" s="181"/>
      <c r="B947" s="181"/>
      <c r="C947" s="181"/>
      <c r="D947" s="181"/>
      <c r="E947" s="181"/>
      <c r="F947" s="181"/>
      <c r="G947" s="181"/>
    </row>
    <row r="948" spans="1:7" ht="14.25" customHeight="1">
      <c r="A948" s="181"/>
      <c r="B948" s="181"/>
      <c r="C948" s="181"/>
      <c r="D948" s="181"/>
      <c r="E948" s="181"/>
      <c r="F948" s="181"/>
      <c r="G948" s="181"/>
    </row>
    <row r="949" spans="1:7" ht="14.25" customHeight="1">
      <c r="A949" s="181"/>
      <c r="B949" s="181"/>
      <c r="C949" s="181"/>
      <c r="D949" s="181"/>
      <c r="E949" s="181"/>
      <c r="F949" s="181"/>
      <c r="G949" s="181"/>
    </row>
    <row r="950" spans="1:7" ht="14.25" customHeight="1">
      <c r="A950" s="181"/>
      <c r="B950" s="181"/>
      <c r="C950" s="181"/>
      <c r="D950" s="181"/>
      <c r="E950" s="181"/>
      <c r="F950" s="181"/>
      <c r="G950" s="181"/>
    </row>
    <row r="951" spans="1:7" ht="14.25" customHeight="1">
      <c r="A951" s="181"/>
      <c r="B951" s="181"/>
      <c r="C951" s="181"/>
      <c r="D951" s="181"/>
      <c r="E951" s="181"/>
      <c r="F951" s="181"/>
      <c r="G951" s="181"/>
    </row>
    <row r="952" spans="1:7" ht="14.25" customHeight="1">
      <c r="A952" s="181"/>
      <c r="B952" s="181"/>
      <c r="C952" s="181"/>
      <c r="D952" s="181"/>
      <c r="E952" s="181"/>
      <c r="F952" s="181"/>
      <c r="G952" s="181"/>
    </row>
    <row r="953" spans="1:7" ht="14.25" customHeight="1">
      <c r="A953" s="181"/>
      <c r="B953" s="181"/>
      <c r="C953" s="181"/>
      <c r="D953" s="181"/>
      <c r="E953" s="181"/>
      <c r="F953" s="181"/>
      <c r="G953" s="181"/>
    </row>
    <row r="954" spans="1:7" ht="14.25" customHeight="1">
      <c r="A954" s="181"/>
      <c r="B954" s="181"/>
      <c r="C954" s="181"/>
      <c r="D954" s="181"/>
      <c r="E954" s="181"/>
      <c r="F954" s="181"/>
      <c r="G954" s="181"/>
    </row>
    <row r="955" spans="1:7" ht="14.25" customHeight="1">
      <c r="A955" s="181"/>
      <c r="B955" s="181"/>
      <c r="C955" s="181"/>
      <c r="D955" s="181"/>
      <c r="E955" s="181"/>
      <c r="F955" s="181"/>
      <c r="G955" s="181"/>
    </row>
    <row r="956" spans="1:7" ht="14.25" customHeight="1">
      <c r="A956" s="181"/>
      <c r="B956" s="181"/>
      <c r="C956" s="181"/>
      <c r="D956" s="181"/>
      <c r="E956" s="181"/>
      <c r="F956" s="181"/>
      <c r="G956" s="181"/>
    </row>
    <row r="957" spans="1:7" ht="14.25" customHeight="1">
      <c r="A957" s="181"/>
      <c r="B957" s="181"/>
      <c r="C957" s="181"/>
      <c r="D957" s="181"/>
      <c r="E957" s="181"/>
      <c r="F957" s="181"/>
      <c r="G957" s="181"/>
    </row>
    <row r="958" spans="1:7" ht="14.25" customHeight="1">
      <c r="A958" s="181"/>
      <c r="B958" s="181"/>
      <c r="C958" s="181"/>
      <c r="D958" s="181"/>
      <c r="E958" s="181"/>
      <c r="F958" s="181"/>
      <c r="G958" s="181"/>
    </row>
    <row r="959" spans="1:7" ht="14.25" customHeight="1">
      <c r="A959" s="181"/>
      <c r="B959" s="181"/>
      <c r="C959" s="181"/>
      <c r="D959" s="181"/>
      <c r="E959" s="181"/>
      <c r="F959" s="181"/>
      <c r="G959" s="181"/>
    </row>
    <row r="960" spans="1:7" ht="14.25" customHeight="1">
      <c r="A960" s="181"/>
      <c r="B960" s="181"/>
      <c r="C960" s="181"/>
      <c r="D960" s="181"/>
      <c r="E960" s="181"/>
      <c r="F960" s="181"/>
      <c r="G960" s="181"/>
    </row>
    <row r="961" spans="1:7" ht="14.25" customHeight="1">
      <c r="A961" s="181"/>
      <c r="B961" s="181"/>
      <c r="C961" s="181"/>
      <c r="D961" s="181"/>
      <c r="E961" s="181"/>
      <c r="F961" s="181"/>
      <c r="G961" s="181"/>
    </row>
    <row r="962" spans="1:7" ht="14.25" customHeight="1">
      <c r="A962" s="181"/>
      <c r="B962" s="181"/>
      <c r="C962" s="181"/>
      <c r="D962" s="181"/>
      <c r="E962" s="181"/>
      <c r="F962" s="181"/>
      <c r="G962" s="181"/>
    </row>
    <row r="963" spans="1:7" ht="14.25" customHeight="1">
      <c r="A963" s="181"/>
      <c r="B963" s="181"/>
      <c r="C963" s="181"/>
      <c r="D963" s="181"/>
      <c r="E963" s="181"/>
      <c r="F963" s="181"/>
      <c r="G963" s="181"/>
    </row>
    <row r="964" spans="1:7" ht="14.25" customHeight="1">
      <c r="A964" s="181"/>
      <c r="B964" s="181"/>
      <c r="C964" s="181"/>
      <c r="D964" s="181"/>
      <c r="E964" s="181"/>
      <c r="F964" s="181"/>
      <c r="G964" s="181"/>
    </row>
    <row r="965" spans="1:7" ht="14.25" customHeight="1">
      <c r="A965" s="181"/>
      <c r="B965" s="181"/>
      <c r="C965" s="181"/>
      <c r="D965" s="181"/>
      <c r="E965" s="181"/>
      <c r="F965" s="181"/>
      <c r="G965" s="181"/>
    </row>
    <row r="966" spans="1:7" ht="14.25" customHeight="1">
      <c r="A966" s="181"/>
      <c r="B966" s="181"/>
      <c r="C966" s="181"/>
      <c r="D966" s="181"/>
      <c r="E966" s="181"/>
      <c r="F966" s="181"/>
      <c r="G966" s="181"/>
    </row>
    <row r="967" spans="1:7" ht="14.25" customHeight="1">
      <c r="A967" s="181"/>
      <c r="B967" s="181"/>
      <c r="C967" s="181"/>
      <c r="D967" s="181"/>
      <c r="E967" s="181"/>
      <c r="F967" s="181"/>
      <c r="G967" s="181"/>
    </row>
    <row r="968" spans="1:7" ht="14.25" customHeight="1">
      <c r="A968" s="181"/>
      <c r="B968" s="181"/>
      <c r="C968" s="181"/>
      <c r="D968" s="181"/>
      <c r="E968" s="181"/>
      <c r="F968" s="181"/>
      <c r="G968" s="181"/>
    </row>
    <row r="969" spans="1:7" ht="14.25" customHeight="1">
      <c r="A969" s="181"/>
      <c r="B969" s="181"/>
      <c r="C969" s="181"/>
      <c r="D969" s="181"/>
      <c r="E969" s="181"/>
      <c r="F969" s="181"/>
      <c r="G969" s="181"/>
    </row>
    <row r="970" spans="1:7" ht="14.25" customHeight="1">
      <c r="A970" s="181"/>
      <c r="B970" s="181"/>
      <c r="C970" s="181"/>
      <c r="D970" s="181"/>
      <c r="E970" s="181"/>
      <c r="F970" s="181"/>
      <c r="G970" s="181"/>
    </row>
    <row r="971" spans="1:7" ht="14.25" customHeight="1">
      <c r="A971" s="181"/>
      <c r="B971" s="181"/>
      <c r="C971" s="181"/>
      <c r="D971" s="181"/>
      <c r="E971" s="181"/>
      <c r="F971" s="181"/>
      <c r="G971" s="181"/>
    </row>
    <row r="972" spans="1:7" ht="14.25" customHeight="1">
      <c r="A972" s="181"/>
      <c r="B972" s="181"/>
      <c r="C972" s="181"/>
      <c r="D972" s="181"/>
      <c r="E972" s="181"/>
      <c r="F972" s="181"/>
      <c r="G972" s="181"/>
    </row>
    <row r="973" spans="1:7" ht="14.25" customHeight="1">
      <c r="A973" s="181"/>
      <c r="B973" s="181"/>
      <c r="C973" s="181"/>
      <c r="D973" s="181"/>
      <c r="E973" s="181"/>
      <c r="F973" s="181"/>
      <c r="G973" s="181"/>
    </row>
    <row r="974" spans="1:7" ht="14.25" customHeight="1">
      <c r="A974" s="181"/>
      <c r="B974" s="181"/>
      <c r="C974" s="181"/>
      <c r="D974" s="181"/>
      <c r="E974" s="181"/>
      <c r="F974" s="181"/>
      <c r="G974" s="181"/>
    </row>
    <row r="975" spans="1:7" ht="14.25" customHeight="1">
      <c r="A975" s="181"/>
      <c r="B975" s="181"/>
      <c r="C975" s="181"/>
      <c r="D975" s="181"/>
      <c r="E975" s="181"/>
      <c r="F975" s="181"/>
      <c r="G975" s="181"/>
    </row>
    <row r="976" spans="1:7" ht="14.25" customHeight="1">
      <c r="A976" s="181"/>
      <c r="B976" s="181"/>
      <c r="C976" s="181"/>
      <c r="D976" s="181"/>
      <c r="E976" s="181"/>
      <c r="F976" s="181"/>
      <c r="G976" s="181"/>
    </row>
    <row r="977" spans="1:7" ht="14.25" customHeight="1">
      <c r="A977" s="181"/>
      <c r="B977" s="181"/>
      <c r="C977" s="181"/>
      <c r="D977" s="181"/>
      <c r="E977" s="181"/>
      <c r="F977" s="181"/>
      <c r="G977" s="181"/>
    </row>
    <row r="978" spans="1:7" ht="14.25" customHeight="1">
      <c r="A978" s="181"/>
      <c r="B978" s="181"/>
      <c r="C978" s="181"/>
      <c r="D978" s="181"/>
      <c r="E978" s="181"/>
      <c r="F978" s="181"/>
      <c r="G978" s="181"/>
    </row>
    <row r="979" spans="1:7" ht="14.25" customHeight="1">
      <c r="A979" s="181"/>
      <c r="B979" s="181"/>
      <c r="C979" s="181"/>
      <c r="D979" s="181"/>
      <c r="E979" s="181"/>
      <c r="F979" s="181"/>
      <c r="G979" s="181"/>
    </row>
    <row r="980" spans="1:7" ht="14.25" customHeight="1">
      <c r="A980" s="181"/>
      <c r="B980" s="181"/>
      <c r="C980" s="181"/>
      <c r="D980" s="181"/>
      <c r="E980" s="181"/>
      <c r="F980" s="181"/>
      <c r="G980" s="181"/>
    </row>
    <row r="981" spans="1:7" ht="14.25" customHeight="1">
      <c r="A981" s="181"/>
      <c r="B981" s="181"/>
      <c r="C981" s="181"/>
      <c r="D981" s="181"/>
      <c r="E981" s="181"/>
      <c r="F981" s="181"/>
      <c r="G981" s="181"/>
    </row>
    <row r="982" spans="1:7" ht="14.25" customHeight="1">
      <c r="A982" s="181"/>
      <c r="B982" s="181"/>
      <c r="C982" s="181"/>
      <c r="D982" s="181"/>
      <c r="E982" s="181"/>
      <c r="F982" s="181"/>
      <c r="G982" s="181"/>
    </row>
    <row r="983" spans="1:7" ht="14.25" customHeight="1">
      <c r="A983" s="181"/>
      <c r="B983" s="181"/>
      <c r="C983" s="181"/>
      <c r="D983" s="181"/>
      <c r="E983" s="181"/>
      <c r="F983" s="181"/>
      <c r="G983" s="181"/>
    </row>
    <row r="984" spans="1:7" ht="14.25" customHeight="1">
      <c r="A984" s="181"/>
      <c r="B984" s="181"/>
      <c r="C984" s="181"/>
      <c r="D984" s="181"/>
      <c r="E984" s="181"/>
      <c r="F984" s="181"/>
      <c r="G984" s="181"/>
    </row>
    <row r="985" spans="1:7" ht="14.25" customHeight="1">
      <c r="A985" s="181"/>
      <c r="B985" s="181"/>
      <c r="C985" s="181"/>
      <c r="D985" s="181"/>
      <c r="E985" s="181"/>
      <c r="F985" s="181"/>
      <c r="G985" s="181"/>
    </row>
    <row r="986" spans="1:7" ht="14.25" customHeight="1">
      <c r="A986" s="181"/>
      <c r="B986" s="181"/>
      <c r="C986" s="181"/>
      <c r="D986" s="181"/>
      <c r="E986" s="181"/>
      <c r="F986" s="181"/>
      <c r="G986" s="181"/>
    </row>
    <row r="987" spans="1:7" ht="14.25" customHeight="1">
      <c r="A987" s="181"/>
      <c r="B987" s="181"/>
      <c r="C987" s="181"/>
      <c r="D987" s="181"/>
      <c r="E987" s="181"/>
      <c r="F987" s="181"/>
      <c r="G987" s="181"/>
    </row>
    <row r="988" spans="1:7" ht="14.25" customHeight="1">
      <c r="A988" s="181"/>
      <c r="B988" s="181"/>
      <c r="C988" s="181"/>
      <c r="D988" s="181"/>
      <c r="E988" s="181"/>
      <c r="F988" s="181"/>
      <c r="G988" s="181"/>
    </row>
    <row r="989" spans="1:7" ht="14.25" customHeight="1">
      <c r="A989" s="181"/>
      <c r="B989" s="181"/>
      <c r="C989" s="181"/>
      <c r="D989" s="181"/>
      <c r="E989" s="181"/>
      <c r="F989" s="181"/>
      <c r="G989" s="181"/>
    </row>
    <row r="990" spans="1:7" ht="14.25" customHeight="1">
      <c r="A990" s="181"/>
      <c r="B990" s="181"/>
      <c r="C990" s="181"/>
      <c r="D990" s="181"/>
      <c r="E990" s="181"/>
      <c r="F990" s="181"/>
      <c r="G990" s="181"/>
    </row>
    <row r="991" spans="1:7" ht="14.25" customHeight="1">
      <c r="A991" s="181"/>
      <c r="B991" s="181"/>
      <c r="C991" s="181"/>
      <c r="D991" s="181"/>
      <c r="E991" s="181"/>
      <c r="F991" s="181"/>
      <c r="G991" s="181"/>
    </row>
    <row r="992" spans="1:7" ht="14.25" customHeight="1">
      <c r="A992" s="181"/>
      <c r="B992" s="181"/>
      <c r="C992" s="181"/>
      <c r="D992" s="181"/>
      <c r="E992" s="181"/>
      <c r="F992" s="181"/>
      <c r="G992" s="181"/>
    </row>
    <row r="993" spans="1:7" ht="14.25" customHeight="1">
      <c r="A993" s="181"/>
      <c r="B993" s="181"/>
      <c r="C993" s="181"/>
      <c r="D993" s="181"/>
      <c r="E993" s="181"/>
      <c r="F993" s="181"/>
      <c r="G993" s="181"/>
    </row>
    <row r="994" spans="1:7" ht="14.25" customHeight="1">
      <c r="A994" s="181"/>
      <c r="B994" s="181"/>
      <c r="C994" s="181"/>
      <c r="D994" s="181"/>
      <c r="E994" s="181"/>
      <c r="F994" s="181"/>
      <c r="G994" s="181"/>
    </row>
    <row r="995" spans="1:7" ht="14.25" customHeight="1">
      <c r="A995" s="181"/>
      <c r="B995" s="181"/>
      <c r="C995" s="181"/>
      <c r="D995" s="181"/>
      <c r="E995" s="181"/>
      <c r="F995" s="181"/>
      <c r="G995" s="181"/>
    </row>
    <row r="996" spans="1:7" ht="14.25" customHeight="1">
      <c r="A996" s="181"/>
      <c r="B996" s="181"/>
      <c r="C996" s="181"/>
      <c r="D996" s="181"/>
      <c r="E996" s="181"/>
      <c r="F996" s="181"/>
      <c r="G996" s="181"/>
    </row>
    <row r="997" spans="1:7" ht="14.25" customHeight="1">
      <c r="A997" s="181"/>
      <c r="B997" s="181"/>
      <c r="C997" s="181"/>
      <c r="D997" s="181"/>
      <c r="E997" s="181"/>
      <c r="F997" s="181"/>
      <c r="G997" s="181"/>
    </row>
    <row r="998" spans="1:7" ht="14.25" customHeight="1">
      <c r="A998" s="181"/>
      <c r="B998" s="181"/>
      <c r="C998" s="181"/>
      <c r="D998" s="181"/>
      <c r="E998" s="181"/>
      <c r="F998" s="181"/>
      <c r="G998" s="181"/>
    </row>
    <row r="999" spans="1:7" ht="14.25" customHeight="1">
      <c r="A999" s="181"/>
      <c r="B999" s="181"/>
      <c r="C999" s="181"/>
      <c r="D999" s="181"/>
      <c r="E999" s="181"/>
      <c r="F999" s="181"/>
      <c r="G999" s="181"/>
    </row>
    <row r="1000" spans="1:7" ht="14.25" customHeight="1">
      <c r="A1000" s="181"/>
      <c r="B1000" s="181"/>
      <c r="C1000" s="181"/>
      <c r="D1000" s="181"/>
      <c r="E1000" s="181"/>
      <c r="F1000" s="181"/>
      <c r="G1000" s="181"/>
    </row>
    <row r="1001" spans="1:7" ht="14.25" customHeight="1">
      <c r="A1001" s="181"/>
      <c r="B1001" s="181"/>
      <c r="C1001" s="181"/>
      <c r="D1001" s="181"/>
      <c r="E1001" s="181"/>
      <c r="F1001" s="181"/>
      <c r="G1001" s="181"/>
    </row>
    <row r="1002" spans="1:7" ht="14.25" customHeight="1">
      <c r="A1002" s="181"/>
      <c r="B1002" s="181"/>
      <c r="C1002" s="181"/>
      <c r="D1002" s="181"/>
      <c r="E1002" s="181"/>
      <c r="F1002" s="181"/>
      <c r="G1002" s="181"/>
    </row>
    <row r="1003" spans="1:7" ht="14.25" customHeight="1">
      <c r="A1003" s="181"/>
      <c r="B1003" s="181"/>
      <c r="C1003" s="181"/>
      <c r="D1003" s="181"/>
      <c r="E1003" s="181"/>
      <c r="F1003" s="181"/>
      <c r="G1003" s="181"/>
    </row>
    <row r="1004" spans="1:7" ht="14.25" customHeight="1">
      <c r="A1004" s="181"/>
      <c r="B1004" s="181"/>
      <c r="C1004" s="181"/>
      <c r="D1004" s="181"/>
      <c r="E1004" s="181"/>
      <c r="F1004" s="181"/>
      <c r="G1004" s="181"/>
    </row>
    <row r="1005" spans="1:7" ht="14.25" customHeight="1">
      <c r="A1005" s="181"/>
      <c r="B1005" s="181"/>
      <c r="C1005" s="181"/>
      <c r="D1005" s="181"/>
      <c r="E1005" s="181"/>
      <c r="F1005" s="181"/>
      <c r="G1005" s="181"/>
    </row>
    <row r="1006" spans="1:7" ht="14.25" customHeight="1">
      <c r="A1006" s="181"/>
      <c r="B1006" s="181"/>
      <c r="C1006" s="181"/>
      <c r="D1006" s="181"/>
      <c r="E1006" s="181"/>
      <c r="F1006" s="181"/>
      <c r="G1006" s="181"/>
    </row>
    <row r="1007" spans="1:7" ht="14.25" customHeight="1">
      <c r="A1007" s="181"/>
      <c r="B1007" s="181"/>
      <c r="C1007" s="181"/>
      <c r="D1007" s="181"/>
      <c r="E1007" s="181"/>
      <c r="F1007" s="181"/>
      <c r="G1007" s="181"/>
    </row>
    <row r="1008" spans="1:7" ht="14.25" customHeight="1">
      <c r="A1008" s="181"/>
      <c r="B1008" s="181"/>
      <c r="C1008" s="181"/>
      <c r="D1008" s="181"/>
      <c r="E1008" s="181"/>
      <c r="F1008" s="181"/>
      <c r="G1008" s="181"/>
    </row>
    <row r="1009" spans="1:7" ht="14.25" customHeight="1">
      <c r="A1009" s="181"/>
      <c r="B1009" s="181"/>
      <c r="C1009" s="181"/>
      <c r="D1009" s="181"/>
      <c r="E1009" s="181"/>
      <c r="F1009" s="181"/>
      <c r="G1009" s="181"/>
    </row>
  </sheetData>
  <mergeCells count="1">
    <mergeCell ref="A1:G1"/>
  </mergeCells>
  <hyperlinks>
    <hyperlink ref="G3" r:id="rId1" xr:uid="{00000000-0004-0000-0100-000000000000}"/>
    <hyperlink ref="H3" r:id="rId2" xr:uid="{00000000-0004-0000-0100-000001000000}"/>
    <hyperlink ref="G4" r:id="rId3" location="c31343" xr:uid="{00000000-0004-0000-0100-000002000000}"/>
    <hyperlink ref="G5" r:id="rId4" xr:uid="{00000000-0004-0000-0100-000003000000}"/>
    <hyperlink ref="G6" r:id="rId5" xr:uid="{00000000-0004-0000-0100-000004000000}"/>
    <hyperlink ref="G7" r:id="rId6" xr:uid="{00000000-0004-0000-0100-000005000000}"/>
    <hyperlink ref="G8" r:id="rId7" xr:uid="{00000000-0004-0000-0100-000006000000}"/>
    <hyperlink ref="G9" r:id="rId8" xr:uid="{00000000-0004-0000-0100-000007000000}"/>
    <hyperlink ref="G10" r:id="rId9" xr:uid="{00000000-0004-0000-0100-000008000000}"/>
    <hyperlink ref="G11" r:id="rId10" xr:uid="{00000000-0004-0000-0100-000009000000}"/>
    <hyperlink ref="G12" r:id="rId11" xr:uid="{00000000-0004-0000-0100-00000A000000}"/>
    <hyperlink ref="G13" r:id="rId12" xr:uid="{00000000-0004-0000-0100-00000B000000}"/>
    <hyperlink ref="G14" r:id="rId13" xr:uid="{00000000-0004-0000-0100-00000C000000}"/>
    <hyperlink ref="G15" r:id="rId14" xr:uid="{00000000-0004-0000-0100-00000D000000}"/>
    <hyperlink ref="G16" r:id="rId15" xr:uid="{00000000-0004-0000-0100-00000E000000}"/>
    <hyperlink ref="G17" r:id="rId16" xr:uid="{00000000-0004-0000-0100-00000F000000}"/>
    <hyperlink ref="G18" r:id="rId17" xr:uid="{00000000-0004-0000-0100-000010000000}"/>
    <hyperlink ref="G19" r:id="rId18" xr:uid="{00000000-0004-0000-0100-000011000000}"/>
    <hyperlink ref="G20" r:id="rId19" xr:uid="{00000000-0004-0000-0100-000012000000}"/>
    <hyperlink ref="G21" r:id="rId20" xr:uid="{00000000-0004-0000-0100-000013000000}"/>
    <hyperlink ref="G22" r:id="rId21" xr:uid="{00000000-0004-0000-0100-000014000000}"/>
    <hyperlink ref="G23" r:id="rId22" xr:uid="{00000000-0004-0000-0100-000015000000}"/>
    <hyperlink ref="G24" r:id="rId23" xr:uid="{00000000-0004-0000-0100-000016000000}"/>
    <hyperlink ref="G25" r:id="rId24" xr:uid="{00000000-0004-0000-0100-000017000000}"/>
    <hyperlink ref="G26" r:id="rId25" xr:uid="{00000000-0004-0000-0100-000018000000}"/>
    <hyperlink ref="G27" r:id="rId26" xr:uid="{00000000-0004-0000-0100-000019000000}"/>
    <hyperlink ref="G28" r:id="rId27" xr:uid="{00000000-0004-0000-0100-00001A000000}"/>
    <hyperlink ref="G29" r:id="rId28" xr:uid="{00000000-0004-0000-0100-00001B000000}"/>
    <hyperlink ref="G30" r:id="rId29" xr:uid="{00000000-0004-0000-0100-00001C000000}"/>
    <hyperlink ref="G31" r:id="rId30" xr:uid="{00000000-0004-0000-0100-00001D000000}"/>
    <hyperlink ref="E32" r:id="rId31" xr:uid="{00000000-0004-0000-0100-00001E000000}"/>
    <hyperlink ref="F32" r:id="rId32" xr:uid="{00000000-0004-0000-0100-00001F000000}"/>
    <hyperlink ref="G32" r:id="rId33" xr:uid="{00000000-0004-0000-0100-000020000000}"/>
    <hyperlink ref="G33" r:id="rId34" xr:uid="{00000000-0004-0000-0100-000021000000}"/>
    <hyperlink ref="G34" r:id="rId35" xr:uid="{00000000-0004-0000-0100-000022000000}"/>
    <hyperlink ref="G35" r:id="rId36" xr:uid="{00000000-0004-0000-0100-000023000000}"/>
    <hyperlink ref="G36" r:id="rId37" xr:uid="{00000000-0004-0000-0100-000024000000}"/>
    <hyperlink ref="G37" r:id="rId38" xr:uid="{00000000-0004-0000-0100-000025000000}"/>
    <hyperlink ref="G38" r:id="rId39" xr:uid="{00000000-0004-0000-0100-000026000000}"/>
    <hyperlink ref="G39" r:id="rId40" xr:uid="{00000000-0004-0000-0100-000027000000}"/>
    <hyperlink ref="G40" r:id="rId41" xr:uid="{00000000-0004-0000-0100-000028000000}"/>
    <hyperlink ref="G41" r:id="rId42" xr:uid="{00000000-0004-0000-0100-000029000000}"/>
    <hyperlink ref="G42" r:id="rId43" xr:uid="{00000000-0004-0000-0100-00002A000000}"/>
    <hyperlink ref="G43" r:id="rId44" xr:uid="{00000000-0004-0000-0100-00002B000000}"/>
    <hyperlink ref="G44" r:id="rId45" xr:uid="{00000000-0004-0000-0100-00002C000000}"/>
    <hyperlink ref="G45" r:id="rId46" xr:uid="{00000000-0004-0000-0100-00002D000000}"/>
    <hyperlink ref="G46" r:id="rId47" xr:uid="{00000000-0004-0000-0100-00002E000000}"/>
    <hyperlink ref="G47" r:id="rId48" xr:uid="{00000000-0004-0000-0100-00002F000000}"/>
    <hyperlink ref="G48" r:id="rId49" xr:uid="{00000000-0004-0000-0100-000030000000}"/>
    <hyperlink ref="G49" r:id="rId50" xr:uid="{00000000-0004-0000-0100-000031000000}"/>
    <hyperlink ref="G51" r:id="rId51" xr:uid="{00000000-0004-0000-0100-000032000000}"/>
    <hyperlink ref="G53" r:id="rId52" xr:uid="{00000000-0004-0000-0100-000033000000}"/>
    <hyperlink ref="G54" r:id="rId53" xr:uid="{00000000-0004-0000-0100-000034000000}"/>
    <hyperlink ref="G55" r:id="rId54" xr:uid="{00000000-0004-0000-0100-000035000000}"/>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C100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640625" defaultRowHeight="15" customHeight="1"/>
  <cols>
    <col min="1" max="1" width="31" customWidth="1"/>
    <col min="2" max="2" width="44.6640625" customWidth="1"/>
    <col min="3" max="3" width="68.33203125" customWidth="1"/>
    <col min="4" max="4" width="53.33203125" customWidth="1"/>
    <col min="5" max="5" width="28.1640625" customWidth="1"/>
    <col min="6" max="6" width="20" customWidth="1"/>
    <col min="7" max="7" width="23.83203125" customWidth="1"/>
    <col min="8" max="29" width="9.33203125" customWidth="1"/>
  </cols>
  <sheetData>
    <row r="1" spans="1:29" ht="14.25" customHeight="1">
      <c r="A1" s="551" t="s">
        <v>2540</v>
      </c>
      <c r="B1" s="552"/>
      <c r="C1" s="552"/>
      <c r="D1" s="552"/>
      <c r="E1" s="552"/>
      <c r="F1" s="552"/>
      <c r="G1" s="553"/>
      <c r="H1" s="190"/>
      <c r="I1" s="190"/>
      <c r="J1" s="190"/>
      <c r="K1" s="190"/>
      <c r="L1" s="190"/>
      <c r="M1" s="190"/>
      <c r="N1" s="190"/>
      <c r="O1" s="190"/>
      <c r="P1" s="190"/>
      <c r="Q1" s="190"/>
      <c r="R1" s="190"/>
      <c r="S1" s="190"/>
      <c r="T1" s="190"/>
      <c r="U1" s="190"/>
      <c r="V1" s="190"/>
      <c r="W1" s="190"/>
      <c r="X1" s="190"/>
      <c r="Y1" s="190"/>
      <c r="Z1" s="190"/>
      <c r="AA1" s="190"/>
      <c r="AB1" s="190"/>
      <c r="AC1" s="190"/>
    </row>
    <row r="2" spans="1:29" ht="14.25" customHeight="1">
      <c r="A2" s="153" t="s">
        <v>0</v>
      </c>
      <c r="B2" s="191" t="s">
        <v>1</v>
      </c>
      <c r="C2" s="191" t="s">
        <v>2</v>
      </c>
      <c r="D2" s="191" t="s">
        <v>3</v>
      </c>
      <c r="E2" s="154" t="s">
        <v>4</v>
      </c>
      <c r="F2" s="154" t="s">
        <v>5</v>
      </c>
      <c r="G2" s="155" t="s">
        <v>6</v>
      </c>
      <c r="H2" s="192"/>
      <c r="I2" s="192"/>
      <c r="J2" s="192"/>
      <c r="K2" s="192"/>
      <c r="L2" s="192"/>
      <c r="M2" s="192"/>
      <c r="N2" s="192"/>
      <c r="O2" s="192"/>
      <c r="P2" s="192"/>
      <c r="Q2" s="192"/>
      <c r="R2" s="192"/>
      <c r="S2" s="192"/>
      <c r="T2" s="192"/>
      <c r="U2" s="192"/>
      <c r="V2" s="192"/>
      <c r="W2" s="192"/>
      <c r="X2" s="192"/>
      <c r="Y2" s="192"/>
      <c r="Z2" s="192"/>
      <c r="AA2" s="192"/>
      <c r="AB2" s="192"/>
      <c r="AC2" s="192"/>
    </row>
    <row r="3" spans="1:29" ht="14.25" customHeight="1">
      <c r="A3" s="193" t="s">
        <v>220</v>
      </c>
      <c r="B3" s="194" t="s">
        <v>221</v>
      </c>
      <c r="C3" s="194" t="s">
        <v>222</v>
      </c>
      <c r="D3" s="194" t="s">
        <v>223</v>
      </c>
      <c r="E3" s="194" t="s">
        <v>224</v>
      </c>
      <c r="F3" s="194" t="s">
        <v>225</v>
      </c>
      <c r="G3" s="195" t="s">
        <v>226</v>
      </c>
      <c r="H3" s="196"/>
      <c r="I3" s="196"/>
      <c r="J3" s="196"/>
      <c r="K3" s="196"/>
      <c r="L3" s="196"/>
      <c r="M3" s="196"/>
      <c r="N3" s="196"/>
      <c r="O3" s="196"/>
      <c r="P3" s="196"/>
      <c r="Q3" s="196"/>
      <c r="R3" s="196"/>
      <c r="S3" s="196"/>
      <c r="T3" s="196"/>
      <c r="U3" s="196"/>
      <c r="V3" s="196"/>
      <c r="W3" s="196"/>
      <c r="X3" s="196"/>
      <c r="Y3" s="196"/>
      <c r="Z3" s="196"/>
      <c r="AA3" s="196"/>
      <c r="AB3" s="196"/>
      <c r="AC3" s="196"/>
    </row>
    <row r="4" spans="1:29" ht="14.25" customHeight="1">
      <c r="A4" s="24" t="s">
        <v>303</v>
      </c>
      <c r="B4" s="21" t="s">
        <v>304</v>
      </c>
      <c r="C4" s="21" t="s">
        <v>305</v>
      </c>
      <c r="D4" s="21" t="s">
        <v>306</v>
      </c>
      <c r="E4" s="21" t="s">
        <v>307</v>
      </c>
      <c r="F4" s="21" t="s">
        <v>341</v>
      </c>
      <c r="G4" s="25" t="s">
        <v>2541</v>
      </c>
      <c r="H4" s="73"/>
      <c r="I4" s="73"/>
      <c r="J4" s="73"/>
      <c r="K4" s="73"/>
      <c r="L4" s="73"/>
      <c r="M4" s="73"/>
      <c r="N4" s="73"/>
      <c r="O4" s="73"/>
      <c r="P4" s="73"/>
      <c r="Q4" s="73"/>
      <c r="R4" s="73"/>
      <c r="S4" s="73"/>
      <c r="T4" s="73"/>
      <c r="U4" s="73"/>
      <c r="V4" s="73"/>
      <c r="W4" s="73"/>
      <c r="X4" s="73"/>
      <c r="Y4" s="73"/>
      <c r="Z4" s="73"/>
      <c r="AA4" s="73"/>
      <c r="AB4" s="73"/>
      <c r="AC4" s="73"/>
    </row>
    <row r="5" spans="1:29" ht="14.25" customHeight="1">
      <c r="A5" s="197" t="s">
        <v>406</v>
      </c>
      <c r="B5" s="198" t="s">
        <v>407</v>
      </c>
      <c r="C5" s="198" t="s">
        <v>408</v>
      </c>
      <c r="D5" s="198" t="s">
        <v>409</v>
      </c>
      <c r="E5" s="198" t="s">
        <v>410</v>
      </c>
      <c r="F5" s="198" t="s">
        <v>411</v>
      </c>
      <c r="G5" s="199" t="s">
        <v>412</v>
      </c>
      <c r="H5" s="196"/>
      <c r="I5" s="196"/>
      <c r="J5" s="196"/>
      <c r="K5" s="196"/>
      <c r="L5" s="196"/>
      <c r="M5" s="196"/>
      <c r="N5" s="196"/>
      <c r="O5" s="196"/>
      <c r="P5" s="196"/>
      <c r="Q5" s="196"/>
      <c r="R5" s="196"/>
      <c r="S5" s="196"/>
      <c r="T5" s="196"/>
      <c r="U5" s="196"/>
      <c r="V5" s="196"/>
      <c r="W5" s="196"/>
      <c r="X5" s="196"/>
      <c r="Y5" s="196"/>
      <c r="Z5" s="196"/>
      <c r="AA5" s="196"/>
      <c r="AB5" s="196"/>
      <c r="AC5" s="196"/>
    </row>
    <row r="6" spans="1:29" ht="14.25" customHeight="1">
      <c r="A6" s="26" t="s">
        <v>483</v>
      </c>
      <c r="B6" s="21" t="s">
        <v>484</v>
      </c>
      <c r="C6" s="21" t="s">
        <v>485</v>
      </c>
      <c r="D6" s="21" t="s">
        <v>486</v>
      </c>
      <c r="E6" s="21" t="s">
        <v>487</v>
      </c>
      <c r="F6" s="62" t="s">
        <v>488</v>
      </c>
      <c r="G6" s="22" t="s">
        <v>489</v>
      </c>
      <c r="H6" s="200"/>
      <c r="I6" s="200"/>
      <c r="J6" s="200"/>
      <c r="K6" s="200"/>
      <c r="L6" s="200"/>
      <c r="M6" s="200"/>
      <c r="N6" s="200"/>
      <c r="O6" s="200"/>
      <c r="P6" s="200"/>
      <c r="Q6" s="200"/>
      <c r="R6" s="200"/>
      <c r="S6" s="200"/>
      <c r="T6" s="200"/>
      <c r="U6" s="200"/>
      <c r="V6" s="200"/>
      <c r="W6" s="200"/>
      <c r="X6" s="200"/>
      <c r="Y6" s="200"/>
      <c r="Z6" s="200"/>
      <c r="AA6" s="200"/>
      <c r="AB6" s="200"/>
      <c r="AC6" s="200"/>
    </row>
    <row r="7" spans="1:29" ht="14.25" customHeight="1">
      <c r="A7" s="201" t="s">
        <v>517</v>
      </c>
      <c r="B7" s="198" t="s">
        <v>518</v>
      </c>
      <c r="C7" s="198" t="s">
        <v>519</v>
      </c>
      <c r="D7" s="198" t="s">
        <v>520</v>
      </c>
      <c r="E7" s="198"/>
      <c r="F7" s="202" t="s">
        <v>521</v>
      </c>
      <c r="G7" s="203" t="s">
        <v>522</v>
      </c>
      <c r="H7" s="204"/>
      <c r="I7" s="204"/>
      <c r="J7" s="204"/>
      <c r="K7" s="204"/>
      <c r="L7" s="204"/>
      <c r="M7" s="204"/>
      <c r="N7" s="204"/>
      <c r="O7" s="204"/>
      <c r="P7" s="204"/>
      <c r="Q7" s="204"/>
      <c r="R7" s="204"/>
      <c r="S7" s="204"/>
      <c r="T7" s="204"/>
      <c r="U7" s="204"/>
      <c r="V7" s="204"/>
      <c r="W7" s="204"/>
      <c r="X7" s="204"/>
      <c r="Y7" s="204"/>
      <c r="Z7" s="204"/>
      <c r="AA7" s="204"/>
      <c r="AB7" s="204"/>
      <c r="AC7" s="204"/>
    </row>
    <row r="8" spans="1:29" ht="14.25" customHeight="1">
      <c r="A8" s="24" t="s">
        <v>656</v>
      </c>
      <c r="B8" s="21" t="s">
        <v>657</v>
      </c>
      <c r="C8" s="21" t="s">
        <v>658</v>
      </c>
      <c r="D8" s="51" t="s">
        <v>659</v>
      </c>
      <c r="E8" s="21" t="s">
        <v>66</v>
      </c>
      <c r="F8" s="21" t="s">
        <v>660</v>
      </c>
      <c r="G8" s="25" t="s">
        <v>661</v>
      </c>
      <c r="H8" s="73"/>
      <c r="I8" s="73"/>
      <c r="J8" s="73"/>
      <c r="K8" s="73"/>
      <c r="L8" s="73"/>
      <c r="M8" s="73"/>
      <c r="N8" s="73"/>
      <c r="O8" s="73"/>
      <c r="P8" s="73"/>
      <c r="Q8" s="73"/>
      <c r="R8" s="73"/>
      <c r="S8" s="73"/>
      <c r="T8" s="73"/>
      <c r="U8" s="73"/>
      <c r="V8" s="73"/>
      <c r="W8" s="73"/>
      <c r="X8" s="73"/>
      <c r="Y8" s="73"/>
      <c r="Z8" s="73"/>
      <c r="AA8" s="73"/>
      <c r="AB8" s="73"/>
      <c r="AC8" s="73"/>
    </row>
    <row r="9" spans="1:29" ht="14.25" customHeight="1">
      <c r="A9" s="197" t="s">
        <v>703</v>
      </c>
      <c r="B9" s="198" t="s">
        <v>704</v>
      </c>
      <c r="C9" s="198" t="s">
        <v>705</v>
      </c>
      <c r="D9" s="198" t="s">
        <v>706</v>
      </c>
      <c r="E9" s="198" t="s">
        <v>707</v>
      </c>
      <c r="F9" s="198" t="s">
        <v>708</v>
      </c>
      <c r="G9" s="199" t="s">
        <v>709</v>
      </c>
      <c r="H9" s="196"/>
      <c r="I9" s="196"/>
      <c r="J9" s="196"/>
      <c r="K9" s="196"/>
      <c r="L9" s="196"/>
      <c r="M9" s="196"/>
      <c r="N9" s="196"/>
      <c r="O9" s="196"/>
      <c r="P9" s="196"/>
      <c r="Q9" s="196"/>
      <c r="R9" s="196"/>
      <c r="S9" s="196"/>
      <c r="T9" s="196"/>
      <c r="U9" s="196"/>
      <c r="V9" s="196"/>
      <c r="W9" s="196"/>
      <c r="X9" s="196"/>
      <c r="Y9" s="196"/>
      <c r="Z9" s="196"/>
      <c r="AA9" s="196"/>
      <c r="AB9" s="196"/>
      <c r="AC9" s="196"/>
    </row>
    <row r="10" spans="1:29" ht="14.25" customHeight="1">
      <c r="A10" s="24" t="s">
        <v>750</v>
      </c>
      <c r="B10" s="21" t="s">
        <v>751</v>
      </c>
      <c r="C10" s="51" t="s">
        <v>752</v>
      </c>
      <c r="D10" s="21" t="s">
        <v>753</v>
      </c>
      <c r="E10" s="21" t="s">
        <v>754</v>
      </c>
      <c r="F10" s="21" t="s">
        <v>755</v>
      </c>
      <c r="G10" s="25" t="s">
        <v>756</v>
      </c>
      <c r="H10" s="73"/>
      <c r="I10" s="73"/>
      <c r="J10" s="73"/>
      <c r="K10" s="73"/>
      <c r="L10" s="73"/>
      <c r="M10" s="73"/>
      <c r="N10" s="73"/>
      <c r="O10" s="73"/>
      <c r="P10" s="73"/>
      <c r="Q10" s="73"/>
      <c r="R10" s="73"/>
      <c r="S10" s="73"/>
      <c r="T10" s="73"/>
      <c r="U10" s="73"/>
      <c r="V10" s="73"/>
      <c r="W10" s="73"/>
      <c r="X10" s="73"/>
      <c r="Y10" s="73"/>
      <c r="Z10" s="73"/>
      <c r="AA10" s="73"/>
      <c r="AB10" s="73"/>
      <c r="AC10" s="73"/>
    </row>
    <row r="11" spans="1:29" ht="14.25" customHeight="1">
      <c r="A11" s="197" t="s">
        <v>759</v>
      </c>
      <c r="B11" s="198" t="s">
        <v>760</v>
      </c>
      <c r="C11" s="198" t="s">
        <v>761</v>
      </c>
      <c r="D11" s="198" t="s">
        <v>762</v>
      </c>
      <c r="E11" s="198" t="s">
        <v>763</v>
      </c>
      <c r="F11" s="198" t="s">
        <v>764</v>
      </c>
      <c r="G11" s="199" t="s">
        <v>765</v>
      </c>
      <c r="H11" s="196"/>
      <c r="I11" s="196"/>
      <c r="J11" s="196"/>
      <c r="K11" s="196"/>
      <c r="L11" s="196"/>
      <c r="M11" s="196"/>
      <c r="N11" s="196"/>
      <c r="O11" s="196"/>
      <c r="P11" s="196"/>
      <c r="Q11" s="196"/>
      <c r="R11" s="196"/>
      <c r="S11" s="196"/>
      <c r="T11" s="196"/>
      <c r="U11" s="196"/>
      <c r="V11" s="196"/>
      <c r="W11" s="196"/>
      <c r="X11" s="196"/>
      <c r="Y11" s="196"/>
      <c r="Z11" s="196"/>
      <c r="AA11" s="196"/>
      <c r="AB11" s="196"/>
      <c r="AC11" s="196"/>
    </row>
    <row r="12" spans="1:29" ht="14.25" customHeight="1">
      <c r="A12" s="24" t="s">
        <v>766</v>
      </c>
      <c r="B12" s="21" t="s">
        <v>767</v>
      </c>
      <c r="C12" s="21" t="s">
        <v>768</v>
      </c>
      <c r="D12" s="21" t="s">
        <v>753</v>
      </c>
      <c r="E12" s="21" t="s">
        <v>754</v>
      </c>
      <c r="F12" s="21" t="s">
        <v>764</v>
      </c>
      <c r="G12" s="25" t="s">
        <v>769</v>
      </c>
      <c r="H12" s="73"/>
      <c r="I12" s="73"/>
      <c r="J12" s="73"/>
      <c r="K12" s="73"/>
      <c r="L12" s="73"/>
      <c r="M12" s="73"/>
      <c r="N12" s="73"/>
      <c r="O12" s="73"/>
      <c r="P12" s="73"/>
      <c r="Q12" s="73"/>
      <c r="R12" s="73"/>
      <c r="S12" s="73"/>
      <c r="T12" s="73"/>
      <c r="U12" s="73"/>
      <c r="V12" s="73"/>
      <c r="W12" s="73"/>
      <c r="X12" s="73"/>
      <c r="Y12" s="73"/>
      <c r="Z12" s="73"/>
      <c r="AA12" s="73"/>
      <c r="AB12" s="73"/>
      <c r="AC12" s="73"/>
    </row>
    <row r="13" spans="1:29" ht="159.5">
      <c r="A13" s="205" t="s">
        <v>921</v>
      </c>
      <c r="B13" s="206" t="s">
        <v>922</v>
      </c>
      <c r="C13" s="206" t="s">
        <v>923</v>
      </c>
      <c r="D13" s="198"/>
      <c r="E13" s="206" t="s">
        <v>924</v>
      </c>
      <c r="F13" s="206" t="s">
        <v>925</v>
      </c>
      <c r="G13" s="207" t="s">
        <v>926</v>
      </c>
      <c r="H13" s="208"/>
      <c r="I13" s="208"/>
      <c r="J13" s="208"/>
      <c r="K13" s="208"/>
      <c r="L13" s="208"/>
      <c r="M13" s="208"/>
      <c r="N13" s="208"/>
      <c r="O13" s="208"/>
      <c r="P13" s="208"/>
      <c r="Q13" s="208"/>
      <c r="R13" s="208"/>
      <c r="S13" s="208"/>
      <c r="T13" s="208"/>
      <c r="U13" s="208"/>
      <c r="V13" s="208"/>
      <c r="W13" s="208"/>
      <c r="X13" s="208"/>
      <c r="Y13" s="208"/>
      <c r="Z13" s="208"/>
      <c r="AA13" s="208"/>
      <c r="AB13" s="208"/>
      <c r="AC13" s="208"/>
    </row>
    <row r="14" spans="1:29" ht="14.25" customHeight="1">
      <c r="A14" s="19" t="s">
        <v>958</v>
      </c>
      <c r="B14" s="29" t="s">
        <v>959</v>
      </c>
      <c r="C14" s="29" t="s">
        <v>595</v>
      </c>
      <c r="D14" s="29" t="s">
        <v>960</v>
      </c>
      <c r="E14" s="29" t="s">
        <v>961</v>
      </c>
      <c r="F14" s="29" t="s">
        <v>962</v>
      </c>
      <c r="G14" s="81" t="s">
        <v>963</v>
      </c>
      <c r="H14" s="9"/>
      <c r="I14" s="9"/>
      <c r="J14" s="9"/>
      <c r="K14" s="9"/>
      <c r="L14" s="9"/>
      <c r="M14" s="9"/>
      <c r="N14" s="9"/>
      <c r="O14" s="9"/>
      <c r="P14" s="9"/>
      <c r="Q14" s="9"/>
      <c r="R14" s="9"/>
      <c r="S14" s="9"/>
      <c r="T14" s="9"/>
      <c r="U14" s="9"/>
      <c r="V14" s="9"/>
      <c r="W14" s="9"/>
      <c r="X14" s="9"/>
      <c r="Y14" s="9"/>
      <c r="Z14" s="9"/>
      <c r="AA14" s="9"/>
      <c r="AB14" s="9"/>
      <c r="AC14" s="9"/>
    </row>
    <row r="15" spans="1:29" ht="14.25" customHeight="1">
      <c r="A15" s="197" t="s">
        <v>1046</v>
      </c>
      <c r="B15" s="198" t="s">
        <v>1047</v>
      </c>
      <c r="C15" s="198" t="s">
        <v>1042</v>
      </c>
      <c r="D15" s="198" t="s">
        <v>1043</v>
      </c>
      <c r="E15" s="198" t="s">
        <v>1048</v>
      </c>
      <c r="F15" s="198" t="s">
        <v>341</v>
      </c>
      <c r="G15" s="199" t="s">
        <v>1045</v>
      </c>
      <c r="H15" s="196"/>
      <c r="I15" s="196"/>
      <c r="J15" s="196"/>
      <c r="K15" s="196"/>
      <c r="L15" s="196"/>
      <c r="M15" s="196"/>
      <c r="N15" s="196"/>
      <c r="O15" s="196"/>
      <c r="P15" s="196"/>
      <c r="Q15" s="196"/>
      <c r="R15" s="196"/>
      <c r="S15" s="196"/>
      <c r="T15" s="196"/>
      <c r="U15" s="196"/>
      <c r="V15" s="196"/>
      <c r="W15" s="196"/>
      <c r="X15" s="196"/>
      <c r="Y15" s="196"/>
      <c r="Z15" s="196"/>
      <c r="AA15" s="196"/>
      <c r="AB15" s="196"/>
      <c r="AC15" s="196"/>
    </row>
    <row r="16" spans="1:29" ht="14.25" customHeight="1">
      <c r="A16" s="24" t="s">
        <v>1040</v>
      </c>
      <c r="B16" s="21" t="s">
        <v>1041</v>
      </c>
      <c r="C16" s="21" t="s">
        <v>1042</v>
      </c>
      <c r="D16" s="21" t="s">
        <v>1043</v>
      </c>
      <c r="E16" s="21" t="s">
        <v>1044</v>
      </c>
      <c r="F16" s="21" t="s">
        <v>341</v>
      </c>
      <c r="G16" s="25" t="s">
        <v>1045</v>
      </c>
      <c r="H16" s="73"/>
      <c r="I16" s="73"/>
      <c r="J16" s="73"/>
      <c r="K16" s="73"/>
      <c r="L16" s="73"/>
      <c r="M16" s="73"/>
      <c r="N16" s="73"/>
      <c r="O16" s="73"/>
      <c r="P16" s="73"/>
      <c r="Q16" s="73"/>
      <c r="R16" s="73"/>
      <c r="S16" s="73"/>
      <c r="T16" s="73"/>
      <c r="U16" s="73"/>
      <c r="V16" s="73"/>
      <c r="W16" s="73"/>
      <c r="X16" s="73"/>
      <c r="Y16" s="73"/>
      <c r="Z16" s="73"/>
      <c r="AA16" s="73"/>
      <c r="AB16" s="73"/>
      <c r="AC16" s="73"/>
    </row>
    <row r="17" spans="1:29" ht="198" customHeight="1">
      <c r="A17" s="197" t="s">
        <v>1049</v>
      </c>
      <c r="B17" s="198" t="s">
        <v>1050</v>
      </c>
      <c r="C17" s="198" t="s">
        <v>1042</v>
      </c>
      <c r="D17" s="198" t="s">
        <v>1043</v>
      </c>
      <c r="E17" s="198" t="s">
        <v>1051</v>
      </c>
      <c r="F17" s="198" t="s">
        <v>1052</v>
      </c>
      <c r="G17" s="199" t="s">
        <v>1053</v>
      </c>
      <c r="H17" s="196"/>
      <c r="I17" s="196"/>
      <c r="J17" s="196"/>
      <c r="K17" s="196"/>
      <c r="L17" s="196"/>
      <c r="M17" s="196"/>
      <c r="N17" s="196"/>
      <c r="O17" s="196"/>
      <c r="P17" s="196"/>
      <c r="Q17" s="196"/>
      <c r="R17" s="196"/>
      <c r="S17" s="196"/>
      <c r="T17" s="196"/>
      <c r="U17" s="196"/>
      <c r="V17" s="196"/>
      <c r="W17" s="196"/>
      <c r="X17" s="196"/>
      <c r="Y17" s="196"/>
      <c r="Z17" s="196"/>
      <c r="AA17" s="196"/>
      <c r="AB17" s="196"/>
      <c r="AC17" s="196"/>
    </row>
    <row r="18" spans="1:29" ht="14.25" customHeight="1">
      <c r="A18" s="24" t="s">
        <v>1087</v>
      </c>
      <c r="B18" s="21" t="s">
        <v>1088</v>
      </c>
      <c r="C18" s="21" t="s">
        <v>1089</v>
      </c>
      <c r="D18" s="21" t="s">
        <v>1090</v>
      </c>
      <c r="E18" s="21" t="s">
        <v>1091</v>
      </c>
      <c r="F18" s="21" t="s">
        <v>1092</v>
      </c>
      <c r="G18" s="25" t="s">
        <v>1093</v>
      </c>
      <c r="H18" s="73"/>
      <c r="I18" s="73"/>
      <c r="J18" s="73"/>
      <c r="K18" s="73"/>
      <c r="L18" s="73"/>
      <c r="M18" s="73"/>
      <c r="N18" s="73"/>
      <c r="O18" s="73"/>
      <c r="P18" s="73"/>
      <c r="Q18" s="73"/>
      <c r="R18" s="73"/>
      <c r="S18" s="73"/>
      <c r="T18" s="73"/>
      <c r="U18" s="73"/>
      <c r="V18" s="73"/>
      <c r="W18" s="73"/>
      <c r="X18" s="73"/>
      <c r="Y18" s="73"/>
      <c r="Z18" s="73"/>
      <c r="AA18" s="73"/>
      <c r="AB18" s="73"/>
      <c r="AC18" s="73"/>
    </row>
    <row r="19" spans="1:29" ht="14.25" customHeight="1">
      <c r="A19" s="197" t="s">
        <v>1116</v>
      </c>
      <c r="B19" s="198" t="s">
        <v>1117</v>
      </c>
      <c r="C19" s="198" t="s">
        <v>1118</v>
      </c>
      <c r="D19" s="198" t="s">
        <v>1119</v>
      </c>
      <c r="E19" s="198" t="s">
        <v>1120</v>
      </c>
      <c r="F19" s="198" t="s">
        <v>1121</v>
      </c>
      <c r="G19" s="209" t="s">
        <v>1122</v>
      </c>
      <c r="H19" s="210"/>
      <c r="I19" s="210"/>
      <c r="J19" s="210"/>
      <c r="K19" s="210"/>
      <c r="L19" s="210"/>
      <c r="M19" s="210"/>
      <c r="N19" s="210"/>
      <c r="O19" s="210"/>
      <c r="P19" s="210"/>
      <c r="Q19" s="210"/>
      <c r="R19" s="210"/>
      <c r="S19" s="210"/>
      <c r="T19" s="210"/>
      <c r="U19" s="210"/>
      <c r="V19" s="210"/>
      <c r="W19" s="210"/>
      <c r="X19" s="210"/>
      <c r="Y19" s="210"/>
      <c r="Z19" s="210"/>
      <c r="AA19" s="210"/>
      <c r="AB19" s="210"/>
      <c r="AC19" s="210"/>
    </row>
    <row r="20" spans="1:29" ht="14.25" customHeight="1">
      <c r="A20" s="24" t="s">
        <v>1128</v>
      </c>
      <c r="B20" s="21" t="s">
        <v>1129</v>
      </c>
      <c r="C20" s="21" t="s">
        <v>1118</v>
      </c>
      <c r="D20" s="80" t="s">
        <v>1130</v>
      </c>
      <c r="E20" s="21" t="s">
        <v>1131</v>
      </c>
      <c r="F20" s="21" t="s">
        <v>1132</v>
      </c>
      <c r="G20" s="25" t="s">
        <v>1122</v>
      </c>
      <c r="H20" s="73"/>
      <c r="I20" s="73"/>
      <c r="J20" s="73"/>
      <c r="K20" s="73"/>
      <c r="L20" s="73"/>
      <c r="M20" s="73"/>
      <c r="N20" s="73"/>
      <c r="O20" s="73"/>
      <c r="P20" s="73"/>
      <c r="Q20" s="73"/>
      <c r="R20" s="73"/>
      <c r="S20" s="73"/>
      <c r="T20" s="73"/>
      <c r="U20" s="73"/>
      <c r="V20" s="73"/>
      <c r="W20" s="73"/>
      <c r="X20" s="73"/>
      <c r="Y20" s="73"/>
      <c r="Z20" s="73"/>
      <c r="AA20" s="73"/>
      <c r="AB20" s="73"/>
      <c r="AC20" s="73"/>
    </row>
    <row r="21" spans="1:29" ht="14.25" customHeight="1">
      <c r="A21" s="197" t="s">
        <v>1123</v>
      </c>
      <c r="B21" s="198" t="s">
        <v>1124</v>
      </c>
      <c r="C21" s="198" t="s">
        <v>1118</v>
      </c>
      <c r="D21" s="198" t="s">
        <v>1125</v>
      </c>
      <c r="E21" s="198" t="s">
        <v>1126</v>
      </c>
      <c r="F21" s="211" t="s">
        <v>1127</v>
      </c>
      <c r="G21" s="209" t="s">
        <v>1122</v>
      </c>
      <c r="H21" s="210"/>
      <c r="I21" s="210"/>
      <c r="J21" s="210"/>
      <c r="K21" s="210"/>
      <c r="L21" s="210"/>
      <c r="M21" s="210"/>
      <c r="N21" s="210"/>
      <c r="O21" s="210"/>
      <c r="P21" s="210"/>
      <c r="Q21" s="210"/>
      <c r="R21" s="210"/>
      <c r="S21" s="210"/>
      <c r="T21" s="210"/>
      <c r="U21" s="210"/>
      <c r="V21" s="210"/>
      <c r="W21" s="210"/>
      <c r="X21" s="210"/>
      <c r="Y21" s="210"/>
      <c r="Z21" s="210"/>
      <c r="AA21" s="210"/>
      <c r="AB21" s="210"/>
      <c r="AC21" s="210"/>
    </row>
    <row r="22" spans="1:29" ht="14.25" customHeight="1">
      <c r="A22" s="24" t="s">
        <v>1213</v>
      </c>
      <c r="B22" s="21" t="s">
        <v>1214</v>
      </c>
      <c r="C22" s="21" t="s">
        <v>1215</v>
      </c>
      <c r="D22" s="21" t="s">
        <v>1216</v>
      </c>
      <c r="E22" s="21" t="s">
        <v>1217</v>
      </c>
      <c r="F22" s="21" t="s">
        <v>1218</v>
      </c>
      <c r="G22" s="25" t="s">
        <v>1219</v>
      </c>
      <c r="H22" s="73"/>
      <c r="I22" s="73"/>
      <c r="J22" s="73"/>
      <c r="K22" s="73"/>
      <c r="L22" s="73"/>
      <c r="M22" s="73"/>
      <c r="N22" s="73"/>
      <c r="O22" s="73"/>
      <c r="P22" s="73"/>
      <c r="Q22" s="73"/>
      <c r="R22" s="73"/>
      <c r="S22" s="73"/>
      <c r="T22" s="73"/>
      <c r="U22" s="73"/>
      <c r="V22" s="73"/>
      <c r="W22" s="73"/>
      <c r="X22" s="73"/>
      <c r="Y22" s="73"/>
      <c r="Z22" s="73"/>
      <c r="AA22" s="73"/>
      <c r="AB22" s="73"/>
      <c r="AC22" s="73"/>
    </row>
    <row r="23" spans="1:29" ht="133.5" customHeight="1">
      <c r="A23" s="197" t="s">
        <v>1228</v>
      </c>
      <c r="B23" s="198" t="s">
        <v>1229</v>
      </c>
      <c r="C23" s="198" t="s">
        <v>1230</v>
      </c>
      <c r="D23" s="198" t="s">
        <v>1231</v>
      </c>
      <c r="E23" s="212" t="s">
        <v>1232</v>
      </c>
      <c r="F23" s="198" t="s">
        <v>1233</v>
      </c>
      <c r="G23" s="199" t="s">
        <v>1234</v>
      </c>
      <c r="H23" s="196"/>
      <c r="I23" s="196"/>
      <c r="J23" s="196"/>
      <c r="K23" s="196"/>
      <c r="L23" s="196"/>
      <c r="M23" s="196"/>
      <c r="N23" s="196"/>
      <c r="O23" s="196"/>
      <c r="P23" s="196"/>
      <c r="Q23" s="196"/>
      <c r="R23" s="196"/>
      <c r="S23" s="196"/>
      <c r="T23" s="196"/>
      <c r="U23" s="196"/>
      <c r="V23" s="196"/>
      <c r="W23" s="196"/>
      <c r="X23" s="196"/>
      <c r="Y23" s="196"/>
      <c r="Z23" s="196"/>
      <c r="AA23" s="196"/>
      <c r="AB23" s="196"/>
      <c r="AC23" s="196"/>
    </row>
    <row r="24" spans="1:29" ht="133.5" customHeight="1">
      <c r="A24" s="24" t="s">
        <v>1294</v>
      </c>
      <c r="B24" s="21" t="s">
        <v>1295</v>
      </c>
      <c r="C24" s="21" t="s">
        <v>1296</v>
      </c>
      <c r="D24" s="21"/>
      <c r="E24" s="40"/>
      <c r="F24" s="21" t="s">
        <v>521</v>
      </c>
      <c r="G24" s="39" t="s">
        <v>522</v>
      </c>
      <c r="H24" s="213"/>
      <c r="I24" s="213"/>
      <c r="J24" s="213"/>
      <c r="K24" s="213"/>
      <c r="L24" s="213"/>
      <c r="M24" s="213"/>
      <c r="N24" s="213"/>
      <c r="O24" s="213"/>
      <c r="P24" s="213"/>
      <c r="Q24" s="213"/>
      <c r="R24" s="213"/>
      <c r="S24" s="213"/>
      <c r="T24" s="213"/>
      <c r="U24" s="213"/>
      <c r="V24" s="213"/>
      <c r="W24" s="213"/>
      <c r="X24" s="213"/>
      <c r="Y24" s="213"/>
      <c r="Z24" s="213"/>
      <c r="AA24" s="213"/>
      <c r="AB24" s="213"/>
      <c r="AC24" s="213"/>
    </row>
    <row r="25" spans="1:29" ht="163.5" customHeight="1">
      <c r="A25" s="197" t="s">
        <v>1322</v>
      </c>
      <c r="B25" s="198" t="s">
        <v>1323</v>
      </c>
      <c r="C25" s="198" t="s">
        <v>1324</v>
      </c>
      <c r="D25" s="198" t="s">
        <v>1325</v>
      </c>
      <c r="E25" s="212"/>
      <c r="F25" s="198" t="s">
        <v>1326</v>
      </c>
      <c r="G25" s="214" t="s">
        <v>522</v>
      </c>
      <c r="H25" s="215"/>
      <c r="I25" s="215"/>
      <c r="J25" s="215"/>
      <c r="K25" s="215"/>
      <c r="L25" s="215"/>
      <c r="M25" s="215"/>
      <c r="N25" s="215"/>
      <c r="O25" s="215"/>
      <c r="P25" s="215"/>
      <c r="Q25" s="215"/>
      <c r="R25" s="215"/>
      <c r="S25" s="215"/>
      <c r="T25" s="215"/>
      <c r="U25" s="215"/>
      <c r="V25" s="215"/>
      <c r="W25" s="215"/>
      <c r="X25" s="215"/>
      <c r="Y25" s="215"/>
      <c r="Z25" s="215"/>
      <c r="AA25" s="215"/>
      <c r="AB25" s="215"/>
      <c r="AC25" s="215"/>
    </row>
    <row r="26" spans="1:29" ht="14.25" customHeight="1">
      <c r="A26" s="24" t="s">
        <v>1399</v>
      </c>
      <c r="B26" s="21" t="s">
        <v>1400</v>
      </c>
      <c r="C26" s="21" t="s">
        <v>1401</v>
      </c>
      <c r="D26" s="80" t="s">
        <v>1402</v>
      </c>
      <c r="E26" s="80" t="s">
        <v>1403</v>
      </c>
      <c r="F26" s="80" t="s">
        <v>1404</v>
      </c>
      <c r="G26" s="25" t="s">
        <v>1405</v>
      </c>
      <c r="H26" s="73"/>
      <c r="I26" s="73"/>
      <c r="J26" s="73"/>
      <c r="K26" s="73"/>
      <c r="L26" s="73"/>
      <c r="M26" s="73"/>
      <c r="N26" s="73"/>
      <c r="O26" s="73"/>
      <c r="P26" s="73"/>
      <c r="Q26" s="73"/>
      <c r="R26" s="73"/>
      <c r="S26" s="73"/>
      <c r="T26" s="73"/>
      <c r="U26" s="73"/>
      <c r="V26" s="73"/>
      <c r="W26" s="73"/>
      <c r="X26" s="73"/>
      <c r="Y26" s="73"/>
      <c r="Z26" s="73"/>
      <c r="AA26" s="73"/>
      <c r="AB26" s="73"/>
      <c r="AC26" s="73"/>
    </row>
    <row r="27" spans="1:29" ht="14.25" customHeight="1">
      <c r="A27" s="197" t="s">
        <v>1413</v>
      </c>
      <c r="B27" s="198" t="s">
        <v>1414</v>
      </c>
      <c r="C27" s="198" t="s">
        <v>1415</v>
      </c>
      <c r="D27" s="198" t="s">
        <v>1416</v>
      </c>
      <c r="E27" s="198" t="s">
        <v>1417</v>
      </c>
      <c r="F27" s="198" t="s">
        <v>1418</v>
      </c>
      <c r="G27" s="199" t="s">
        <v>1419</v>
      </c>
      <c r="H27" s="196"/>
      <c r="I27" s="196"/>
      <c r="J27" s="196"/>
      <c r="K27" s="196"/>
      <c r="L27" s="196"/>
      <c r="M27" s="196"/>
      <c r="N27" s="196"/>
      <c r="O27" s="196"/>
      <c r="P27" s="196"/>
      <c r="Q27" s="196"/>
      <c r="R27" s="196"/>
      <c r="S27" s="196"/>
      <c r="T27" s="196"/>
      <c r="U27" s="196"/>
      <c r="V27" s="196"/>
      <c r="W27" s="196"/>
      <c r="X27" s="196"/>
      <c r="Y27" s="196"/>
      <c r="Z27" s="196"/>
      <c r="AA27" s="196"/>
      <c r="AB27" s="196"/>
      <c r="AC27" s="196"/>
    </row>
    <row r="28" spans="1:29" ht="14.25" customHeight="1">
      <c r="A28" s="24" t="s">
        <v>1532</v>
      </c>
      <c r="B28" s="21" t="s">
        <v>1533</v>
      </c>
      <c r="C28" s="21" t="s">
        <v>1534</v>
      </c>
      <c r="D28" s="21" t="s">
        <v>1535</v>
      </c>
      <c r="E28" s="21" t="s">
        <v>1536</v>
      </c>
      <c r="F28" s="21" t="s">
        <v>1537</v>
      </c>
      <c r="G28" s="25" t="s">
        <v>1538</v>
      </c>
      <c r="H28" s="73"/>
      <c r="I28" s="73"/>
      <c r="J28" s="73"/>
      <c r="K28" s="73"/>
      <c r="L28" s="73"/>
      <c r="M28" s="73"/>
      <c r="N28" s="73"/>
      <c r="O28" s="73"/>
      <c r="P28" s="73"/>
      <c r="Q28" s="73"/>
      <c r="R28" s="73"/>
      <c r="S28" s="73"/>
      <c r="T28" s="73"/>
      <c r="U28" s="73"/>
      <c r="V28" s="73"/>
      <c r="W28" s="73"/>
      <c r="X28" s="73"/>
      <c r="Y28" s="73"/>
      <c r="Z28" s="73"/>
      <c r="AA28" s="73"/>
      <c r="AB28" s="73"/>
      <c r="AC28" s="73"/>
    </row>
    <row r="29" spans="1:29" ht="14.25" customHeight="1">
      <c r="A29" s="104" t="s">
        <v>1494</v>
      </c>
      <c r="B29" s="105" t="s">
        <v>1495</v>
      </c>
      <c r="C29" s="106" t="s">
        <v>1496</v>
      </c>
      <c r="D29" s="106" t="s">
        <v>1497</v>
      </c>
      <c r="E29" s="106" t="s">
        <v>1498</v>
      </c>
      <c r="F29" s="106" t="s">
        <v>1499</v>
      </c>
      <c r="G29" s="109" t="s">
        <v>1500</v>
      </c>
      <c r="H29" s="108"/>
      <c r="I29" s="108"/>
      <c r="J29" s="108"/>
      <c r="K29" s="108"/>
      <c r="L29" s="108"/>
      <c r="M29" s="108"/>
      <c r="N29" s="108"/>
      <c r="O29" s="108"/>
      <c r="P29" s="108"/>
      <c r="Q29" s="108"/>
      <c r="R29" s="108"/>
      <c r="S29" s="108"/>
      <c r="T29" s="108"/>
      <c r="U29" s="108"/>
      <c r="V29" s="108"/>
      <c r="W29" s="108"/>
      <c r="X29" s="108"/>
      <c r="Y29" s="108"/>
      <c r="Z29" s="108"/>
      <c r="AA29" s="108"/>
      <c r="AB29" s="108"/>
      <c r="AC29" s="108"/>
    </row>
    <row r="30" spans="1:29" ht="14.25" customHeight="1">
      <c r="A30" s="24" t="s">
        <v>1671</v>
      </c>
      <c r="B30" s="21" t="s">
        <v>1672</v>
      </c>
      <c r="C30" s="80" t="s">
        <v>1673</v>
      </c>
      <c r="D30" s="80" t="s">
        <v>1673</v>
      </c>
      <c r="E30" s="21" t="s">
        <v>1674</v>
      </c>
      <c r="F30" s="60" t="s">
        <v>341</v>
      </c>
      <c r="G30" s="25" t="s">
        <v>1673</v>
      </c>
      <c r="H30" s="73"/>
      <c r="I30" s="73"/>
      <c r="J30" s="73"/>
      <c r="K30" s="73"/>
      <c r="L30" s="73"/>
      <c r="M30" s="73"/>
      <c r="N30" s="73"/>
      <c r="O30" s="73"/>
      <c r="P30" s="73"/>
      <c r="Q30" s="73"/>
      <c r="R30" s="73"/>
      <c r="S30" s="73"/>
      <c r="T30" s="73"/>
      <c r="U30" s="73"/>
      <c r="V30" s="73"/>
      <c r="W30" s="73"/>
      <c r="X30" s="73"/>
      <c r="Y30" s="73"/>
      <c r="Z30" s="73"/>
      <c r="AA30" s="73"/>
      <c r="AB30" s="73"/>
      <c r="AC30" s="73"/>
    </row>
    <row r="31" spans="1:29" ht="14.25" customHeight="1">
      <c r="A31" s="197" t="s">
        <v>1512</v>
      </c>
      <c r="B31" s="198" t="s">
        <v>1513</v>
      </c>
      <c r="C31" s="198" t="s">
        <v>1514</v>
      </c>
      <c r="D31" s="198" t="s">
        <v>1515</v>
      </c>
      <c r="E31" s="206" t="s">
        <v>1516</v>
      </c>
      <c r="F31" s="198" t="s">
        <v>1517</v>
      </c>
      <c r="G31" s="216" t="s">
        <v>2542</v>
      </c>
      <c r="H31" s="217"/>
      <c r="I31" s="217"/>
      <c r="J31" s="217"/>
      <c r="K31" s="217"/>
      <c r="L31" s="217"/>
      <c r="M31" s="217"/>
      <c r="N31" s="217"/>
      <c r="O31" s="217"/>
      <c r="P31" s="217"/>
      <c r="Q31" s="217"/>
      <c r="R31" s="217"/>
      <c r="S31" s="217"/>
      <c r="T31" s="217"/>
      <c r="U31" s="217"/>
      <c r="V31" s="217"/>
      <c r="W31" s="217"/>
      <c r="X31" s="217"/>
      <c r="Y31" s="217"/>
      <c r="Z31" s="217"/>
      <c r="AA31" s="217"/>
      <c r="AB31" s="217"/>
      <c r="AC31" s="217"/>
    </row>
    <row r="32" spans="1:29" ht="217.5">
      <c r="A32" s="19" t="s">
        <v>1715</v>
      </c>
      <c r="B32" s="102" t="s">
        <v>1716</v>
      </c>
      <c r="C32" s="29" t="s">
        <v>1717</v>
      </c>
      <c r="D32" s="29" t="s">
        <v>1718</v>
      </c>
      <c r="E32" s="29" t="s">
        <v>1719</v>
      </c>
      <c r="F32" s="29" t="s">
        <v>1720</v>
      </c>
      <c r="G32" s="124" t="s">
        <v>1721</v>
      </c>
      <c r="H32" s="9"/>
      <c r="I32" s="9"/>
      <c r="J32" s="9"/>
      <c r="K32" s="9"/>
      <c r="L32" s="9"/>
      <c r="M32" s="9"/>
      <c r="N32" s="9"/>
      <c r="O32" s="9"/>
      <c r="P32" s="9"/>
      <c r="Q32" s="9"/>
      <c r="R32" s="9"/>
      <c r="S32" s="9"/>
      <c r="T32" s="9"/>
      <c r="U32" s="9"/>
      <c r="V32" s="9"/>
      <c r="W32" s="9"/>
      <c r="X32" s="9"/>
      <c r="Y32" s="9"/>
      <c r="Z32" s="9"/>
      <c r="AA32" s="9"/>
      <c r="AB32" s="9"/>
      <c r="AC32" s="9"/>
    </row>
    <row r="33" spans="1:29" ht="14.25" customHeight="1">
      <c r="A33" s="197" t="s">
        <v>2086</v>
      </c>
      <c r="B33" s="198" t="s">
        <v>2087</v>
      </c>
      <c r="C33" s="198" t="s">
        <v>2088</v>
      </c>
      <c r="D33" s="198" t="s">
        <v>2089</v>
      </c>
      <c r="E33" s="198" t="s">
        <v>2090</v>
      </c>
      <c r="F33" s="198" t="s">
        <v>2091</v>
      </c>
      <c r="G33" s="199" t="s">
        <v>2092</v>
      </c>
      <c r="H33" s="196"/>
      <c r="I33" s="196"/>
      <c r="J33" s="196"/>
      <c r="K33" s="196"/>
      <c r="L33" s="196"/>
      <c r="M33" s="196"/>
      <c r="N33" s="196"/>
      <c r="O33" s="196"/>
      <c r="P33" s="196"/>
      <c r="Q33" s="196"/>
      <c r="R33" s="196"/>
      <c r="S33" s="196"/>
      <c r="T33" s="196"/>
      <c r="U33" s="196"/>
      <c r="V33" s="196"/>
      <c r="W33" s="196"/>
      <c r="X33" s="196"/>
      <c r="Y33" s="196"/>
      <c r="Z33" s="196"/>
      <c r="AA33" s="196"/>
      <c r="AB33" s="196"/>
      <c r="AC33" s="196"/>
    </row>
    <row r="34" spans="1:29" ht="285.75" customHeight="1">
      <c r="A34" s="26" t="s">
        <v>1782</v>
      </c>
      <c r="B34" s="21" t="s">
        <v>1783</v>
      </c>
      <c r="C34" s="21" t="s">
        <v>2543</v>
      </c>
      <c r="D34" s="21"/>
      <c r="E34" s="21" t="s">
        <v>1785</v>
      </c>
      <c r="F34" s="21" t="s">
        <v>1786</v>
      </c>
      <c r="G34" s="25" t="s">
        <v>1787</v>
      </c>
      <c r="H34" s="73"/>
      <c r="I34" s="73"/>
      <c r="J34" s="73"/>
      <c r="K34" s="73"/>
      <c r="L34" s="73"/>
      <c r="M34" s="73"/>
      <c r="N34" s="73"/>
      <c r="O34" s="73"/>
      <c r="P34" s="73"/>
      <c r="Q34" s="73"/>
      <c r="R34" s="73"/>
      <c r="S34" s="73"/>
      <c r="T34" s="73"/>
      <c r="U34" s="73"/>
      <c r="V34" s="73"/>
      <c r="W34" s="73"/>
      <c r="X34" s="73"/>
      <c r="Y34" s="73"/>
      <c r="Z34" s="73"/>
      <c r="AA34" s="73"/>
      <c r="AB34" s="73"/>
      <c r="AC34" s="73"/>
    </row>
    <row r="35" spans="1:29" ht="14.25" customHeight="1">
      <c r="A35" s="197" t="s">
        <v>2093</v>
      </c>
      <c r="B35" s="198" t="s">
        <v>2094</v>
      </c>
      <c r="C35" s="198" t="s">
        <v>2095</v>
      </c>
      <c r="D35" s="198" t="s">
        <v>2096</v>
      </c>
      <c r="E35" s="198" t="s">
        <v>2097</v>
      </c>
      <c r="F35" s="198" t="s">
        <v>2098</v>
      </c>
      <c r="G35" s="199" t="s">
        <v>2099</v>
      </c>
      <c r="H35" s="196"/>
      <c r="I35" s="196"/>
      <c r="J35" s="196"/>
      <c r="K35" s="196"/>
      <c r="L35" s="196"/>
      <c r="M35" s="196"/>
      <c r="N35" s="196"/>
      <c r="O35" s="196"/>
      <c r="P35" s="196"/>
      <c r="Q35" s="196"/>
      <c r="R35" s="196"/>
      <c r="S35" s="196"/>
      <c r="T35" s="196"/>
      <c r="U35" s="196"/>
      <c r="V35" s="196"/>
      <c r="W35" s="196"/>
      <c r="X35" s="196"/>
      <c r="Y35" s="196"/>
      <c r="Z35" s="196"/>
      <c r="AA35" s="196"/>
      <c r="AB35" s="196"/>
      <c r="AC35" s="196"/>
    </row>
    <row r="36" spans="1:29" ht="276" customHeight="1">
      <c r="A36" s="24" t="s">
        <v>2208</v>
      </c>
      <c r="B36" s="21" t="s">
        <v>2209</v>
      </c>
      <c r="C36" s="21" t="s">
        <v>2210</v>
      </c>
      <c r="D36" s="21" t="s">
        <v>2211</v>
      </c>
      <c r="E36" s="21" t="s">
        <v>2212</v>
      </c>
      <c r="F36" s="21" t="s">
        <v>2213</v>
      </c>
      <c r="G36" s="25" t="s">
        <v>2214</v>
      </c>
      <c r="H36" s="73"/>
      <c r="I36" s="73"/>
      <c r="J36" s="73"/>
      <c r="K36" s="73"/>
      <c r="L36" s="73"/>
      <c r="M36" s="73"/>
      <c r="N36" s="73"/>
      <c r="O36" s="73"/>
      <c r="P36" s="73"/>
      <c r="Q36" s="73"/>
      <c r="R36" s="73"/>
      <c r="S36" s="73"/>
      <c r="T36" s="73"/>
      <c r="U36" s="73"/>
      <c r="V36" s="73"/>
      <c r="W36" s="73"/>
      <c r="X36" s="73"/>
      <c r="Y36" s="73"/>
      <c r="Z36" s="73"/>
      <c r="AA36" s="73"/>
      <c r="AB36" s="73"/>
      <c r="AC36" s="73"/>
    </row>
    <row r="37" spans="1:29" ht="14.25" customHeight="1">
      <c r="A37" s="197" t="s">
        <v>2215</v>
      </c>
      <c r="B37" s="198" t="s">
        <v>2216</v>
      </c>
      <c r="C37" s="198" t="s">
        <v>2210</v>
      </c>
      <c r="D37" s="198" t="s">
        <v>2211</v>
      </c>
      <c r="E37" s="198" t="s">
        <v>2212</v>
      </c>
      <c r="F37" s="198" t="s">
        <v>2213</v>
      </c>
      <c r="G37" s="199" t="s">
        <v>2217</v>
      </c>
      <c r="H37" s="196"/>
      <c r="I37" s="196"/>
      <c r="J37" s="196"/>
      <c r="K37" s="196"/>
      <c r="L37" s="196"/>
      <c r="M37" s="196"/>
      <c r="N37" s="196"/>
      <c r="O37" s="196"/>
      <c r="P37" s="196"/>
      <c r="Q37" s="196"/>
      <c r="R37" s="196"/>
      <c r="S37" s="196"/>
      <c r="T37" s="196"/>
      <c r="U37" s="196"/>
      <c r="V37" s="196"/>
      <c r="W37" s="196"/>
      <c r="X37" s="196"/>
      <c r="Y37" s="196"/>
      <c r="Z37" s="196"/>
      <c r="AA37" s="196"/>
      <c r="AB37" s="196"/>
      <c r="AC37" s="196"/>
    </row>
    <row r="38" spans="1:29" ht="14.25" customHeight="1">
      <c r="A38" s="19" t="s">
        <v>2107</v>
      </c>
      <c r="B38" s="29" t="s">
        <v>2108</v>
      </c>
      <c r="C38" s="29" t="s">
        <v>2109</v>
      </c>
      <c r="D38" s="29" t="s">
        <v>2110</v>
      </c>
      <c r="E38" s="29" t="s">
        <v>2111</v>
      </c>
      <c r="F38" s="29" t="s">
        <v>2112</v>
      </c>
      <c r="G38" s="55" t="s">
        <v>2113</v>
      </c>
      <c r="H38" s="9"/>
      <c r="I38" s="9"/>
      <c r="J38" s="9"/>
      <c r="K38" s="9"/>
      <c r="L38" s="9"/>
      <c r="M38" s="9"/>
      <c r="N38" s="9"/>
      <c r="O38" s="9"/>
      <c r="P38" s="9"/>
      <c r="Q38" s="9"/>
      <c r="R38" s="9"/>
      <c r="S38" s="9"/>
      <c r="T38" s="9"/>
      <c r="U38" s="9"/>
      <c r="V38" s="9"/>
      <c r="W38" s="9"/>
      <c r="X38" s="9"/>
      <c r="Y38" s="9"/>
      <c r="Z38" s="9"/>
      <c r="AA38" s="9"/>
      <c r="AB38" s="9"/>
      <c r="AC38" s="9"/>
    </row>
    <row r="39" spans="1:29" ht="348" customHeight="1">
      <c r="A39" s="205" t="s">
        <v>1754</v>
      </c>
      <c r="B39" s="198" t="s">
        <v>1755</v>
      </c>
      <c r="C39" s="198" t="s">
        <v>2544</v>
      </c>
      <c r="D39" s="198"/>
      <c r="E39" s="198"/>
      <c r="F39" s="198" t="s">
        <v>1757</v>
      </c>
      <c r="G39" s="199" t="s">
        <v>1758</v>
      </c>
      <c r="H39" s="196"/>
      <c r="I39" s="196"/>
      <c r="J39" s="196"/>
      <c r="K39" s="196"/>
      <c r="L39" s="196"/>
      <c r="M39" s="196"/>
      <c r="N39" s="196"/>
      <c r="O39" s="196"/>
      <c r="P39" s="196"/>
      <c r="Q39" s="196"/>
      <c r="R39" s="196"/>
      <c r="S39" s="196"/>
      <c r="T39" s="196"/>
      <c r="U39" s="196"/>
      <c r="V39" s="196"/>
      <c r="W39" s="196"/>
      <c r="X39" s="196"/>
      <c r="Y39" s="196"/>
      <c r="Z39" s="196"/>
      <c r="AA39" s="196"/>
      <c r="AB39" s="196"/>
      <c r="AC39" s="196"/>
    </row>
    <row r="40" spans="1:29" ht="14.25" customHeight="1">
      <c r="A40" s="24" t="s">
        <v>2167</v>
      </c>
      <c r="B40" s="21" t="s">
        <v>2161</v>
      </c>
      <c r="C40" s="21" t="s">
        <v>2162</v>
      </c>
      <c r="D40" s="21" t="s">
        <v>2163</v>
      </c>
      <c r="E40" s="21" t="s">
        <v>2545</v>
      </c>
      <c r="F40" s="21" t="s">
        <v>2165</v>
      </c>
      <c r="G40" s="22" t="s">
        <v>2166</v>
      </c>
      <c r="H40" s="200"/>
      <c r="I40" s="200"/>
      <c r="J40" s="200"/>
      <c r="K40" s="200"/>
      <c r="L40" s="200"/>
      <c r="M40" s="200"/>
      <c r="N40" s="200"/>
      <c r="O40" s="200"/>
      <c r="P40" s="200"/>
      <c r="Q40" s="200"/>
      <c r="R40" s="200"/>
      <c r="S40" s="200"/>
      <c r="T40" s="200"/>
      <c r="U40" s="200"/>
      <c r="V40" s="200"/>
      <c r="W40" s="200"/>
      <c r="X40" s="200"/>
      <c r="Y40" s="200"/>
      <c r="Z40" s="200"/>
      <c r="AA40" s="200"/>
      <c r="AB40" s="200"/>
      <c r="AC40" s="200"/>
    </row>
    <row r="41" spans="1:29" ht="14.25" customHeight="1">
      <c r="A41" s="197" t="s">
        <v>2167</v>
      </c>
      <c r="B41" s="198" t="s">
        <v>2161</v>
      </c>
      <c r="C41" s="198" t="s">
        <v>2162</v>
      </c>
      <c r="D41" s="198" t="s">
        <v>2163</v>
      </c>
      <c r="E41" s="198" t="s">
        <v>2168</v>
      </c>
      <c r="F41" s="198" t="s">
        <v>2165</v>
      </c>
      <c r="G41" s="218" t="s">
        <v>2169</v>
      </c>
      <c r="H41" s="219"/>
      <c r="I41" s="219"/>
      <c r="J41" s="219"/>
      <c r="K41" s="219"/>
      <c r="L41" s="219"/>
      <c r="M41" s="219"/>
      <c r="N41" s="219"/>
      <c r="O41" s="219"/>
      <c r="P41" s="219"/>
      <c r="Q41" s="219"/>
      <c r="R41" s="219"/>
      <c r="S41" s="219"/>
      <c r="T41" s="219"/>
      <c r="U41" s="219"/>
      <c r="V41" s="219"/>
      <c r="W41" s="219"/>
      <c r="X41" s="219"/>
      <c r="Y41" s="219"/>
      <c r="Z41" s="219"/>
      <c r="AA41" s="219"/>
      <c r="AB41" s="219"/>
      <c r="AC41" s="219"/>
    </row>
    <row r="42" spans="1:29" ht="14.25" customHeight="1">
      <c r="A42" s="24" t="s">
        <v>2176</v>
      </c>
      <c r="B42" s="21" t="s">
        <v>2177</v>
      </c>
      <c r="C42" s="21" t="s">
        <v>2178</v>
      </c>
      <c r="D42" s="21" t="s">
        <v>2179</v>
      </c>
      <c r="E42" s="21" t="s">
        <v>2180</v>
      </c>
      <c r="F42" s="21" t="s">
        <v>2181</v>
      </c>
      <c r="G42" s="25" t="s">
        <v>2182</v>
      </c>
      <c r="H42" s="73"/>
      <c r="I42" s="73"/>
      <c r="J42" s="73"/>
      <c r="K42" s="73"/>
      <c r="L42" s="73"/>
      <c r="M42" s="73"/>
      <c r="N42" s="73"/>
      <c r="O42" s="73"/>
      <c r="P42" s="73"/>
      <c r="Q42" s="73"/>
      <c r="R42" s="73"/>
      <c r="S42" s="73"/>
      <c r="T42" s="73"/>
      <c r="U42" s="73"/>
      <c r="V42" s="73"/>
      <c r="W42" s="73"/>
      <c r="X42" s="73"/>
      <c r="Y42" s="73"/>
      <c r="Z42" s="73"/>
      <c r="AA42" s="73"/>
      <c r="AB42" s="73"/>
      <c r="AC42" s="73"/>
    </row>
    <row r="43" spans="1:29" ht="14.25" customHeight="1">
      <c r="A43" s="197" t="s">
        <v>2183</v>
      </c>
      <c r="B43" s="198" t="s">
        <v>2184</v>
      </c>
      <c r="C43" s="198" t="s">
        <v>2185</v>
      </c>
      <c r="D43" s="198" t="s">
        <v>2186</v>
      </c>
      <c r="E43" s="198" t="s">
        <v>2187</v>
      </c>
      <c r="F43" s="198" t="s">
        <v>2546</v>
      </c>
      <c r="G43" s="199" t="s">
        <v>2189</v>
      </c>
      <c r="H43" s="196"/>
      <c r="I43" s="196"/>
      <c r="J43" s="196"/>
      <c r="K43" s="196"/>
      <c r="L43" s="196"/>
      <c r="M43" s="196"/>
      <c r="N43" s="196"/>
      <c r="O43" s="196"/>
      <c r="P43" s="196"/>
      <c r="Q43" s="196"/>
      <c r="R43" s="196"/>
      <c r="S43" s="196"/>
      <c r="T43" s="196"/>
      <c r="U43" s="196"/>
      <c r="V43" s="196"/>
      <c r="W43" s="196"/>
      <c r="X43" s="196"/>
      <c r="Y43" s="196"/>
      <c r="Z43" s="196"/>
      <c r="AA43" s="196"/>
      <c r="AB43" s="196"/>
      <c r="AC43" s="196"/>
    </row>
    <row r="44" spans="1:29" ht="14.25" customHeight="1">
      <c r="A44" s="24" t="s">
        <v>1878</v>
      </c>
      <c r="B44" s="21" t="s">
        <v>1879</v>
      </c>
      <c r="C44" s="21" t="s">
        <v>1880</v>
      </c>
      <c r="D44" s="21" t="s">
        <v>1881</v>
      </c>
      <c r="E44" s="21" t="s">
        <v>1882</v>
      </c>
      <c r="F44" s="21" t="s">
        <v>1883</v>
      </c>
      <c r="G44" s="25" t="s">
        <v>1884</v>
      </c>
      <c r="H44" s="73"/>
      <c r="I44" s="73"/>
      <c r="J44" s="73"/>
      <c r="K44" s="73"/>
      <c r="L44" s="73"/>
      <c r="M44" s="73"/>
      <c r="N44" s="73"/>
      <c r="O44" s="73"/>
      <c r="P44" s="73"/>
      <c r="Q44" s="73"/>
      <c r="R44" s="73"/>
      <c r="S44" s="73"/>
      <c r="T44" s="73"/>
      <c r="U44" s="73"/>
      <c r="V44" s="73"/>
      <c r="W44" s="73"/>
      <c r="X44" s="73"/>
      <c r="Y44" s="73"/>
      <c r="Z44" s="73"/>
      <c r="AA44" s="73"/>
      <c r="AB44" s="73"/>
      <c r="AC44" s="73"/>
    </row>
    <row r="45" spans="1:29" ht="14.25" customHeight="1">
      <c r="A45" s="197" t="s">
        <v>1917</v>
      </c>
      <c r="B45" s="220" t="s">
        <v>1918</v>
      </c>
      <c r="C45" s="198" t="s">
        <v>1919</v>
      </c>
      <c r="D45" s="198" t="s">
        <v>1920</v>
      </c>
      <c r="E45" s="198" t="s">
        <v>1921</v>
      </c>
      <c r="F45" s="198" t="s">
        <v>341</v>
      </c>
      <c r="G45" s="199" t="s">
        <v>1922</v>
      </c>
      <c r="H45" s="196"/>
      <c r="I45" s="196"/>
      <c r="J45" s="196"/>
      <c r="K45" s="196"/>
      <c r="L45" s="196"/>
      <c r="M45" s="196"/>
      <c r="N45" s="196"/>
      <c r="O45" s="196"/>
      <c r="P45" s="196"/>
      <c r="Q45" s="196"/>
      <c r="R45" s="196"/>
      <c r="S45" s="196"/>
      <c r="T45" s="196"/>
      <c r="U45" s="196"/>
      <c r="V45" s="196"/>
      <c r="W45" s="196"/>
      <c r="X45" s="196"/>
      <c r="Y45" s="196"/>
      <c r="Z45" s="196"/>
      <c r="AA45" s="196"/>
      <c r="AB45" s="196"/>
      <c r="AC45" s="196"/>
    </row>
    <row r="46" spans="1:29" ht="14.25" customHeight="1">
      <c r="A46" s="24" t="s">
        <v>1846</v>
      </c>
      <c r="B46" s="21" t="s">
        <v>1847</v>
      </c>
      <c r="C46" s="21" t="s">
        <v>1848</v>
      </c>
      <c r="D46" s="21" t="s">
        <v>1849</v>
      </c>
      <c r="E46" s="21" t="s">
        <v>1850</v>
      </c>
      <c r="F46" s="21" t="s">
        <v>1851</v>
      </c>
      <c r="G46" s="25" t="s">
        <v>1852</v>
      </c>
      <c r="H46" s="73"/>
      <c r="I46" s="73"/>
      <c r="J46" s="73"/>
      <c r="K46" s="73"/>
      <c r="L46" s="73"/>
      <c r="M46" s="73"/>
      <c r="N46" s="73"/>
      <c r="O46" s="73"/>
      <c r="P46" s="73"/>
      <c r="Q46" s="73"/>
      <c r="R46" s="73"/>
      <c r="S46" s="73"/>
      <c r="T46" s="73"/>
      <c r="U46" s="73"/>
      <c r="V46" s="73"/>
      <c r="W46" s="73"/>
      <c r="X46" s="73"/>
      <c r="Y46" s="73"/>
      <c r="Z46" s="73"/>
      <c r="AA46" s="73"/>
      <c r="AB46" s="73"/>
      <c r="AC46" s="73"/>
    </row>
    <row r="47" spans="1:29" ht="14.25" customHeight="1">
      <c r="A47" s="197" t="s">
        <v>1979</v>
      </c>
      <c r="B47" s="198" t="s">
        <v>1980</v>
      </c>
      <c r="C47" s="198" t="s">
        <v>1981</v>
      </c>
      <c r="D47" s="198" t="s">
        <v>1982</v>
      </c>
      <c r="E47" s="198" t="s">
        <v>1983</v>
      </c>
      <c r="F47" s="198" t="s">
        <v>1984</v>
      </c>
      <c r="G47" s="199" t="s">
        <v>1985</v>
      </c>
      <c r="H47" s="196"/>
      <c r="I47" s="196"/>
      <c r="J47" s="196"/>
      <c r="K47" s="196"/>
      <c r="L47" s="196"/>
      <c r="M47" s="196"/>
      <c r="N47" s="196"/>
      <c r="O47" s="196"/>
      <c r="P47" s="196"/>
      <c r="Q47" s="196"/>
      <c r="R47" s="196"/>
      <c r="S47" s="196"/>
      <c r="T47" s="196"/>
      <c r="U47" s="196"/>
      <c r="V47" s="196"/>
      <c r="W47" s="196"/>
      <c r="X47" s="196"/>
      <c r="Y47" s="196"/>
      <c r="Z47" s="196"/>
      <c r="AA47" s="196"/>
      <c r="AB47" s="196"/>
      <c r="AC47" s="196"/>
    </row>
    <row r="48" spans="1:29" ht="14.25" customHeight="1">
      <c r="A48" s="133" t="s">
        <v>2000</v>
      </c>
      <c r="B48" s="21" t="s">
        <v>2001</v>
      </c>
      <c r="C48" s="21" t="s">
        <v>2002</v>
      </c>
      <c r="D48" s="21"/>
      <c r="E48" s="40" t="s">
        <v>2003</v>
      </c>
      <c r="F48" s="40" t="s">
        <v>2004</v>
      </c>
      <c r="G48" s="22" t="s">
        <v>1645</v>
      </c>
      <c r="H48" s="200"/>
      <c r="I48" s="200"/>
      <c r="J48" s="200"/>
      <c r="K48" s="200"/>
      <c r="L48" s="200"/>
      <c r="M48" s="200"/>
      <c r="N48" s="200"/>
      <c r="O48" s="200"/>
      <c r="P48" s="200"/>
      <c r="Q48" s="200"/>
      <c r="R48" s="200"/>
      <c r="S48" s="200"/>
      <c r="T48" s="200"/>
      <c r="U48" s="200"/>
      <c r="V48" s="200"/>
      <c r="W48" s="200"/>
      <c r="X48" s="200"/>
      <c r="Y48" s="200"/>
      <c r="Z48" s="200"/>
      <c r="AA48" s="200"/>
      <c r="AB48" s="200"/>
      <c r="AC48" s="200"/>
    </row>
    <row r="49" spans="1:29" ht="14.25" customHeight="1">
      <c r="A49" s="221" t="s">
        <v>2005</v>
      </c>
      <c r="B49" s="198" t="s">
        <v>2006</v>
      </c>
      <c r="C49" s="198" t="s">
        <v>2007</v>
      </c>
      <c r="D49" s="198"/>
      <c r="E49" s="198" t="s">
        <v>2008</v>
      </c>
      <c r="F49" s="198" t="s">
        <v>2009</v>
      </c>
      <c r="G49" s="199" t="s">
        <v>2010</v>
      </c>
      <c r="H49" s="196"/>
      <c r="I49" s="196"/>
      <c r="J49" s="196"/>
      <c r="K49" s="196"/>
      <c r="L49" s="196"/>
      <c r="M49" s="196"/>
      <c r="N49" s="196"/>
      <c r="O49" s="196"/>
      <c r="P49" s="196"/>
      <c r="Q49" s="196"/>
      <c r="R49" s="196"/>
      <c r="S49" s="196"/>
      <c r="T49" s="196"/>
      <c r="U49" s="196"/>
      <c r="V49" s="196"/>
      <c r="W49" s="196"/>
      <c r="X49" s="196"/>
      <c r="Y49" s="196"/>
      <c r="Z49" s="196"/>
      <c r="AA49" s="196"/>
      <c r="AB49" s="196"/>
      <c r="AC49" s="196"/>
    </row>
    <row r="50" spans="1:29" ht="270.75" customHeight="1">
      <c r="A50" s="146" t="s">
        <v>2392</v>
      </c>
      <c r="B50" s="102" t="s">
        <v>2393</v>
      </c>
      <c r="C50" s="29" t="s">
        <v>2394</v>
      </c>
      <c r="D50" s="29" t="s">
        <v>2395</v>
      </c>
      <c r="E50" s="29" t="s">
        <v>2396</v>
      </c>
      <c r="F50" s="48">
        <v>44141</v>
      </c>
      <c r="G50" s="30" t="s">
        <v>2397</v>
      </c>
      <c r="H50" s="141"/>
      <c r="I50" s="141"/>
      <c r="J50" s="141"/>
      <c r="K50" s="141"/>
      <c r="L50" s="141"/>
      <c r="M50" s="141"/>
      <c r="N50" s="141"/>
      <c r="O50" s="141"/>
      <c r="P50" s="141"/>
      <c r="Q50" s="141"/>
      <c r="R50" s="141"/>
      <c r="S50" s="141"/>
      <c r="T50" s="141"/>
      <c r="U50" s="141"/>
      <c r="V50" s="141"/>
      <c r="W50" s="141"/>
      <c r="X50" s="141"/>
      <c r="Y50" s="141"/>
      <c r="Z50" s="141"/>
      <c r="AA50" s="141"/>
      <c r="AB50" s="141"/>
      <c r="AC50" s="141"/>
    </row>
    <row r="51" spans="1:29" ht="14.25" customHeight="1">
      <c r="A51" s="222" t="s">
        <v>2456</v>
      </c>
      <c r="B51" s="223" t="s">
        <v>2457</v>
      </c>
      <c r="C51" s="223" t="s">
        <v>2458</v>
      </c>
      <c r="D51" s="223" t="s">
        <v>2459</v>
      </c>
      <c r="E51" s="223" t="s">
        <v>2460</v>
      </c>
      <c r="F51" s="223" t="s">
        <v>2461</v>
      </c>
      <c r="G51" s="224" t="s">
        <v>2462</v>
      </c>
      <c r="H51" s="196"/>
      <c r="I51" s="196"/>
      <c r="J51" s="196"/>
      <c r="K51" s="196"/>
      <c r="L51" s="196"/>
      <c r="M51" s="196"/>
      <c r="N51" s="196"/>
      <c r="O51" s="196"/>
      <c r="P51" s="196"/>
      <c r="Q51" s="196"/>
      <c r="R51" s="196"/>
      <c r="S51" s="196"/>
      <c r="T51" s="196"/>
      <c r="U51" s="196"/>
      <c r="V51" s="196"/>
      <c r="W51" s="196"/>
      <c r="X51" s="196"/>
      <c r="Y51" s="196"/>
      <c r="Z51" s="196"/>
      <c r="AA51" s="196"/>
      <c r="AB51" s="196"/>
      <c r="AC51" s="196"/>
    </row>
    <row r="52" spans="1:29" ht="14.25" customHeight="1">
      <c r="G52" s="225"/>
    </row>
    <row r="53" spans="1:29" ht="14.25" customHeight="1">
      <c r="G53" s="225"/>
    </row>
    <row r="54" spans="1:29" ht="14.25" customHeight="1">
      <c r="G54" s="225"/>
    </row>
    <row r="55" spans="1:29" ht="14.25" customHeight="1">
      <c r="G55" s="225"/>
    </row>
    <row r="56" spans="1:29" ht="14.25" customHeight="1">
      <c r="G56" s="225"/>
    </row>
    <row r="57" spans="1:29" ht="14.25" customHeight="1">
      <c r="G57" s="225"/>
    </row>
    <row r="58" spans="1:29" ht="14.25" customHeight="1">
      <c r="G58" s="225"/>
    </row>
    <row r="59" spans="1:29" ht="14.25" customHeight="1">
      <c r="G59" s="225"/>
    </row>
    <row r="60" spans="1:29" ht="14.25" customHeight="1">
      <c r="G60" s="225"/>
    </row>
    <row r="61" spans="1:29" ht="14.25" customHeight="1">
      <c r="G61" s="225"/>
    </row>
    <row r="62" spans="1:29" ht="14.25" customHeight="1">
      <c r="G62" s="225"/>
    </row>
    <row r="63" spans="1:29" ht="14.25" customHeight="1">
      <c r="G63" s="225"/>
    </row>
    <row r="64" spans="1:29" ht="14.25" customHeight="1">
      <c r="G64" s="225"/>
    </row>
    <row r="65" spans="7:7" ht="14.25" customHeight="1">
      <c r="G65" s="225"/>
    </row>
    <row r="66" spans="7:7" ht="14.25" customHeight="1">
      <c r="G66" s="225"/>
    </row>
    <row r="67" spans="7:7" ht="14.25" customHeight="1">
      <c r="G67" s="225"/>
    </row>
    <row r="68" spans="7:7" ht="14.25" customHeight="1">
      <c r="G68" s="225"/>
    </row>
    <row r="69" spans="7:7" ht="14.25" customHeight="1">
      <c r="G69" s="225"/>
    </row>
    <row r="70" spans="7:7" ht="14.25" customHeight="1">
      <c r="G70" s="225"/>
    </row>
    <row r="71" spans="7:7" ht="14.25" customHeight="1">
      <c r="G71" s="225"/>
    </row>
    <row r="72" spans="7:7" ht="14.25" customHeight="1">
      <c r="G72" s="225"/>
    </row>
    <row r="73" spans="7:7" ht="14.25" customHeight="1">
      <c r="G73" s="225"/>
    </row>
    <row r="74" spans="7:7" ht="14.25" customHeight="1">
      <c r="G74" s="225"/>
    </row>
    <row r="75" spans="7:7" ht="14.25" customHeight="1">
      <c r="G75" s="225"/>
    </row>
    <row r="76" spans="7:7" ht="14.25" customHeight="1">
      <c r="G76" s="225"/>
    </row>
    <row r="77" spans="7:7" ht="14.25" customHeight="1">
      <c r="G77" s="225"/>
    </row>
    <row r="78" spans="7:7" ht="14.25" customHeight="1">
      <c r="G78" s="225"/>
    </row>
    <row r="79" spans="7:7" ht="14.25" customHeight="1">
      <c r="G79" s="225"/>
    </row>
    <row r="80" spans="7:7" ht="14.25" customHeight="1">
      <c r="G80" s="225"/>
    </row>
    <row r="81" spans="7:7" ht="14.25" customHeight="1">
      <c r="G81" s="225"/>
    </row>
    <row r="82" spans="7:7" ht="14.25" customHeight="1">
      <c r="G82" s="225"/>
    </row>
    <row r="83" spans="7:7" ht="14.25" customHeight="1">
      <c r="G83" s="225"/>
    </row>
    <row r="84" spans="7:7" ht="14.25" customHeight="1">
      <c r="G84" s="225"/>
    </row>
    <row r="85" spans="7:7" ht="14.25" customHeight="1">
      <c r="G85" s="225"/>
    </row>
    <row r="86" spans="7:7" ht="14.25" customHeight="1">
      <c r="G86" s="225"/>
    </row>
    <row r="87" spans="7:7" ht="14.25" customHeight="1">
      <c r="G87" s="225"/>
    </row>
    <row r="88" spans="7:7" ht="14.25" customHeight="1">
      <c r="G88" s="225"/>
    </row>
    <row r="89" spans="7:7" ht="14.25" customHeight="1">
      <c r="G89" s="225"/>
    </row>
    <row r="90" spans="7:7" ht="14.25" customHeight="1">
      <c r="G90" s="225"/>
    </row>
    <row r="91" spans="7:7" ht="14.25" customHeight="1">
      <c r="G91" s="225"/>
    </row>
    <row r="92" spans="7:7" ht="14.25" customHeight="1">
      <c r="G92" s="225"/>
    </row>
    <row r="93" spans="7:7" ht="14.25" customHeight="1">
      <c r="G93" s="225"/>
    </row>
    <row r="94" spans="7:7" ht="14.25" customHeight="1">
      <c r="G94" s="225"/>
    </row>
    <row r="95" spans="7:7" ht="14.25" customHeight="1">
      <c r="G95" s="225"/>
    </row>
    <row r="96" spans="7:7" ht="14.25" customHeight="1">
      <c r="G96" s="225"/>
    </row>
    <row r="97" spans="7:7" ht="14.25" customHeight="1">
      <c r="G97" s="225"/>
    </row>
    <row r="98" spans="7:7" ht="14.25" customHeight="1">
      <c r="G98" s="225"/>
    </row>
    <row r="99" spans="7:7" ht="14.25" customHeight="1">
      <c r="G99" s="225"/>
    </row>
    <row r="100" spans="7:7" ht="14.25" customHeight="1">
      <c r="G100" s="225"/>
    </row>
    <row r="101" spans="7:7" ht="14.25" customHeight="1">
      <c r="G101" s="225"/>
    </row>
    <row r="102" spans="7:7" ht="14.25" customHeight="1">
      <c r="G102" s="225"/>
    </row>
    <row r="103" spans="7:7" ht="14.25" customHeight="1">
      <c r="G103" s="225"/>
    </row>
    <row r="104" spans="7:7" ht="14.25" customHeight="1">
      <c r="G104" s="225"/>
    </row>
    <row r="105" spans="7:7" ht="14.25" customHeight="1">
      <c r="G105" s="225"/>
    </row>
    <row r="106" spans="7:7" ht="14.25" customHeight="1">
      <c r="G106" s="225"/>
    </row>
    <row r="107" spans="7:7" ht="14.25" customHeight="1">
      <c r="G107" s="225"/>
    </row>
    <row r="108" spans="7:7" ht="14.25" customHeight="1">
      <c r="G108" s="225"/>
    </row>
    <row r="109" spans="7:7" ht="14.25" customHeight="1">
      <c r="G109" s="225"/>
    </row>
    <row r="110" spans="7:7" ht="14.25" customHeight="1">
      <c r="G110" s="225"/>
    </row>
    <row r="111" spans="7:7" ht="14.25" customHeight="1">
      <c r="G111" s="225"/>
    </row>
    <row r="112" spans="7:7" ht="14.25" customHeight="1">
      <c r="G112" s="225"/>
    </row>
    <row r="113" spans="7:7" ht="14.25" customHeight="1">
      <c r="G113" s="225"/>
    </row>
    <row r="114" spans="7:7" ht="14.25" customHeight="1">
      <c r="G114" s="225"/>
    </row>
    <row r="115" spans="7:7" ht="14.25" customHeight="1">
      <c r="G115" s="225"/>
    </row>
    <row r="116" spans="7:7" ht="14.25" customHeight="1">
      <c r="G116" s="225"/>
    </row>
    <row r="117" spans="7:7" ht="14.25" customHeight="1">
      <c r="G117" s="225"/>
    </row>
    <row r="118" spans="7:7" ht="14.25" customHeight="1">
      <c r="G118" s="225"/>
    </row>
    <row r="119" spans="7:7" ht="14.25" customHeight="1">
      <c r="G119" s="225"/>
    </row>
    <row r="120" spans="7:7" ht="14.25" customHeight="1">
      <c r="G120" s="225"/>
    </row>
    <row r="121" spans="7:7" ht="14.25" customHeight="1">
      <c r="G121" s="225"/>
    </row>
    <row r="122" spans="7:7" ht="14.25" customHeight="1">
      <c r="G122" s="225"/>
    </row>
    <row r="123" spans="7:7" ht="14.25" customHeight="1">
      <c r="G123" s="225"/>
    </row>
    <row r="124" spans="7:7" ht="14.25" customHeight="1">
      <c r="G124" s="225"/>
    </row>
    <row r="125" spans="7:7" ht="14.25" customHeight="1">
      <c r="G125" s="225"/>
    </row>
    <row r="126" spans="7:7" ht="14.25" customHeight="1">
      <c r="G126" s="225"/>
    </row>
    <row r="127" spans="7:7" ht="14.25" customHeight="1">
      <c r="G127" s="225"/>
    </row>
    <row r="128" spans="7:7" ht="14.25" customHeight="1">
      <c r="G128" s="225"/>
    </row>
    <row r="129" spans="7:7" ht="14.25" customHeight="1">
      <c r="G129" s="225"/>
    </row>
    <row r="130" spans="7:7" ht="14.25" customHeight="1">
      <c r="G130" s="225"/>
    </row>
    <row r="131" spans="7:7" ht="14.25" customHeight="1">
      <c r="G131" s="225"/>
    </row>
    <row r="132" spans="7:7" ht="14.25" customHeight="1">
      <c r="G132" s="225"/>
    </row>
    <row r="133" spans="7:7" ht="14.25" customHeight="1">
      <c r="G133" s="225"/>
    </row>
    <row r="134" spans="7:7" ht="14.25" customHeight="1">
      <c r="G134" s="225"/>
    </row>
    <row r="135" spans="7:7" ht="14.25" customHeight="1">
      <c r="G135" s="225"/>
    </row>
    <row r="136" spans="7:7" ht="14.25" customHeight="1">
      <c r="G136" s="225"/>
    </row>
    <row r="137" spans="7:7" ht="14.25" customHeight="1">
      <c r="G137" s="225"/>
    </row>
    <row r="138" spans="7:7" ht="14.25" customHeight="1">
      <c r="G138" s="225"/>
    </row>
    <row r="139" spans="7:7" ht="14.25" customHeight="1">
      <c r="G139" s="225"/>
    </row>
    <row r="140" spans="7:7" ht="14.25" customHeight="1">
      <c r="G140" s="225"/>
    </row>
    <row r="141" spans="7:7" ht="14.25" customHeight="1">
      <c r="G141" s="225"/>
    </row>
    <row r="142" spans="7:7" ht="14.25" customHeight="1">
      <c r="G142" s="225"/>
    </row>
    <row r="143" spans="7:7" ht="14.25" customHeight="1">
      <c r="G143" s="225"/>
    </row>
    <row r="144" spans="7:7" ht="14.25" customHeight="1">
      <c r="G144" s="225"/>
    </row>
    <row r="145" spans="7:7" ht="14.25" customHeight="1">
      <c r="G145" s="225"/>
    </row>
    <row r="146" spans="7:7" ht="14.25" customHeight="1">
      <c r="G146" s="225"/>
    </row>
    <row r="147" spans="7:7" ht="14.25" customHeight="1">
      <c r="G147" s="225"/>
    </row>
    <row r="148" spans="7:7" ht="14.25" customHeight="1">
      <c r="G148" s="225"/>
    </row>
    <row r="149" spans="7:7" ht="14.25" customHeight="1">
      <c r="G149" s="225"/>
    </row>
    <row r="150" spans="7:7" ht="14.25" customHeight="1">
      <c r="G150" s="225"/>
    </row>
    <row r="151" spans="7:7" ht="14.25" customHeight="1">
      <c r="G151" s="225"/>
    </row>
    <row r="152" spans="7:7" ht="14.25" customHeight="1">
      <c r="G152" s="225"/>
    </row>
    <row r="153" spans="7:7" ht="14.25" customHeight="1">
      <c r="G153" s="225"/>
    </row>
    <row r="154" spans="7:7" ht="14.25" customHeight="1">
      <c r="G154" s="225"/>
    </row>
    <row r="155" spans="7:7" ht="14.25" customHeight="1">
      <c r="G155" s="225"/>
    </row>
    <row r="156" spans="7:7" ht="14.25" customHeight="1">
      <c r="G156" s="225"/>
    </row>
    <row r="157" spans="7:7" ht="14.25" customHeight="1">
      <c r="G157" s="225"/>
    </row>
    <row r="158" spans="7:7" ht="14.25" customHeight="1">
      <c r="G158" s="225"/>
    </row>
    <row r="159" spans="7:7" ht="14.25" customHeight="1">
      <c r="G159" s="225"/>
    </row>
    <row r="160" spans="7:7" ht="14.25" customHeight="1">
      <c r="G160" s="225"/>
    </row>
    <row r="161" spans="7:7" ht="14.25" customHeight="1">
      <c r="G161" s="225"/>
    </row>
    <row r="162" spans="7:7" ht="14.25" customHeight="1">
      <c r="G162" s="225"/>
    </row>
    <row r="163" spans="7:7" ht="14.25" customHeight="1">
      <c r="G163" s="225"/>
    </row>
    <row r="164" spans="7:7" ht="14.25" customHeight="1">
      <c r="G164" s="225"/>
    </row>
    <row r="165" spans="7:7" ht="14.25" customHeight="1">
      <c r="G165" s="225"/>
    </row>
    <row r="166" spans="7:7" ht="14.25" customHeight="1">
      <c r="G166" s="225"/>
    </row>
    <row r="167" spans="7:7" ht="14.25" customHeight="1">
      <c r="G167" s="225"/>
    </row>
    <row r="168" spans="7:7" ht="14.25" customHeight="1">
      <c r="G168" s="225"/>
    </row>
    <row r="169" spans="7:7" ht="14.25" customHeight="1">
      <c r="G169" s="225"/>
    </row>
    <row r="170" spans="7:7" ht="14.25" customHeight="1">
      <c r="G170" s="225"/>
    </row>
    <row r="171" spans="7:7" ht="14.25" customHeight="1">
      <c r="G171" s="225"/>
    </row>
    <row r="172" spans="7:7" ht="14.25" customHeight="1">
      <c r="G172" s="225"/>
    </row>
    <row r="173" spans="7:7" ht="14.25" customHeight="1">
      <c r="G173" s="225"/>
    </row>
    <row r="174" spans="7:7" ht="14.25" customHeight="1">
      <c r="G174" s="225"/>
    </row>
    <row r="175" spans="7:7" ht="14.25" customHeight="1">
      <c r="G175" s="225"/>
    </row>
    <row r="176" spans="7:7" ht="14.25" customHeight="1">
      <c r="G176" s="225"/>
    </row>
    <row r="177" spans="7:7" ht="14.25" customHeight="1">
      <c r="G177" s="225"/>
    </row>
    <row r="178" spans="7:7" ht="14.25" customHeight="1">
      <c r="G178" s="225"/>
    </row>
    <row r="179" spans="7:7" ht="14.25" customHeight="1">
      <c r="G179" s="225"/>
    </row>
    <row r="180" spans="7:7" ht="14.25" customHeight="1">
      <c r="G180" s="225"/>
    </row>
    <row r="181" spans="7:7" ht="14.25" customHeight="1">
      <c r="G181" s="225"/>
    </row>
    <row r="182" spans="7:7" ht="14.25" customHeight="1">
      <c r="G182" s="225"/>
    </row>
    <row r="183" spans="7:7" ht="14.25" customHeight="1">
      <c r="G183" s="225"/>
    </row>
    <row r="184" spans="7:7" ht="14.25" customHeight="1">
      <c r="G184" s="225"/>
    </row>
    <row r="185" spans="7:7" ht="14.25" customHeight="1">
      <c r="G185" s="225"/>
    </row>
    <row r="186" spans="7:7" ht="14.25" customHeight="1">
      <c r="G186" s="225"/>
    </row>
    <row r="187" spans="7:7" ht="14.25" customHeight="1">
      <c r="G187" s="225"/>
    </row>
    <row r="188" spans="7:7" ht="14.25" customHeight="1">
      <c r="G188" s="225"/>
    </row>
    <row r="189" spans="7:7" ht="14.25" customHeight="1">
      <c r="G189" s="225"/>
    </row>
    <row r="190" spans="7:7" ht="14.25" customHeight="1">
      <c r="G190" s="225"/>
    </row>
    <row r="191" spans="7:7" ht="14.25" customHeight="1">
      <c r="G191" s="225"/>
    </row>
    <row r="192" spans="7:7" ht="14.25" customHeight="1">
      <c r="G192" s="225"/>
    </row>
    <row r="193" spans="7:7" ht="14.25" customHeight="1">
      <c r="G193" s="225"/>
    </row>
    <row r="194" spans="7:7" ht="14.25" customHeight="1">
      <c r="G194" s="225"/>
    </row>
    <row r="195" spans="7:7" ht="14.25" customHeight="1">
      <c r="G195" s="225"/>
    </row>
    <row r="196" spans="7:7" ht="14.25" customHeight="1">
      <c r="G196" s="225"/>
    </row>
    <row r="197" spans="7:7" ht="14.25" customHeight="1">
      <c r="G197" s="225"/>
    </row>
    <row r="198" spans="7:7" ht="14.25" customHeight="1">
      <c r="G198" s="225"/>
    </row>
    <row r="199" spans="7:7" ht="14.25" customHeight="1">
      <c r="G199" s="225"/>
    </row>
    <row r="200" spans="7:7" ht="14.25" customHeight="1">
      <c r="G200" s="225"/>
    </row>
    <row r="201" spans="7:7" ht="14.25" customHeight="1">
      <c r="G201" s="225"/>
    </row>
    <row r="202" spans="7:7" ht="14.25" customHeight="1">
      <c r="G202" s="225"/>
    </row>
    <row r="203" spans="7:7" ht="14.25" customHeight="1">
      <c r="G203" s="225"/>
    </row>
    <row r="204" spans="7:7" ht="14.25" customHeight="1">
      <c r="G204" s="225"/>
    </row>
    <row r="205" spans="7:7" ht="14.25" customHeight="1">
      <c r="G205" s="225"/>
    </row>
    <row r="206" spans="7:7" ht="14.25" customHeight="1">
      <c r="G206" s="225"/>
    </row>
    <row r="207" spans="7:7" ht="14.25" customHeight="1">
      <c r="G207" s="225"/>
    </row>
    <row r="208" spans="7:7" ht="14.25" customHeight="1">
      <c r="G208" s="225"/>
    </row>
    <row r="209" spans="7:7" ht="14.25" customHeight="1">
      <c r="G209" s="225"/>
    </row>
    <row r="210" spans="7:7" ht="14.25" customHeight="1">
      <c r="G210" s="225"/>
    </row>
    <row r="211" spans="7:7" ht="14.25" customHeight="1">
      <c r="G211" s="225"/>
    </row>
    <row r="212" spans="7:7" ht="14.25" customHeight="1">
      <c r="G212" s="225"/>
    </row>
    <row r="213" spans="7:7" ht="14.25" customHeight="1">
      <c r="G213" s="225"/>
    </row>
    <row r="214" spans="7:7" ht="14.25" customHeight="1">
      <c r="G214" s="225"/>
    </row>
    <row r="215" spans="7:7" ht="14.25" customHeight="1">
      <c r="G215" s="225"/>
    </row>
    <row r="216" spans="7:7" ht="14.25" customHeight="1">
      <c r="G216" s="225"/>
    </row>
    <row r="217" spans="7:7" ht="14.25" customHeight="1">
      <c r="G217" s="225"/>
    </row>
    <row r="218" spans="7:7" ht="14.25" customHeight="1">
      <c r="G218" s="225"/>
    </row>
    <row r="219" spans="7:7" ht="14.25" customHeight="1">
      <c r="G219" s="225"/>
    </row>
    <row r="220" spans="7:7" ht="14.25" customHeight="1">
      <c r="G220" s="225"/>
    </row>
    <row r="221" spans="7:7" ht="14.25" customHeight="1">
      <c r="G221" s="225"/>
    </row>
    <row r="222" spans="7:7" ht="14.25" customHeight="1">
      <c r="G222" s="225"/>
    </row>
    <row r="223" spans="7:7" ht="14.25" customHeight="1">
      <c r="G223" s="225"/>
    </row>
    <row r="224" spans="7:7" ht="14.25" customHeight="1">
      <c r="G224" s="225"/>
    </row>
    <row r="225" spans="7:7" ht="14.25" customHeight="1">
      <c r="G225" s="225"/>
    </row>
    <row r="226" spans="7:7" ht="14.25" customHeight="1">
      <c r="G226" s="225"/>
    </row>
    <row r="227" spans="7:7" ht="14.25" customHeight="1">
      <c r="G227" s="225"/>
    </row>
    <row r="228" spans="7:7" ht="14.25" customHeight="1">
      <c r="G228" s="225"/>
    </row>
    <row r="229" spans="7:7" ht="14.25" customHeight="1">
      <c r="G229" s="225"/>
    </row>
    <row r="230" spans="7:7" ht="14.25" customHeight="1">
      <c r="G230" s="225"/>
    </row>
    <row r="231" spans="7:7" ht="14.25" customHeight="1">
      <c r="G231" s="225"/>
    </row>
    <row r="232" spans="7:7" ht="14.25" customHeight="1">
      <c r="G232" s="225"/>
    </row>
    <row r="233" spans="7:7" ht="14.25" customHeight="1">
      <c r="G233" s="225"/>
    </row>
    <row r="234" spans="7:7" ht="14.25" customHeight="1">
      <c r="G234" s="225"/>
    </row>
    <row r="235" spans="7:7" ht="14.25" customHeight="1">
      <c r="G235" s="225"/>
    </row>
    <row r="236" spans="7:7" ht="14.25" customHeight="1">
      <c r="G236" s="225"/>
    </row>
    <row r="237" spans="7:7" ht="14.25" customHeight="1">
      <c r="G237" s="225"/>
    </row>
    <row r="238" spans="7:7" ht="14.25" customHeight="1">
      <c r="G238" s="225"/>
    </row>
    <row r="239" spans="7:7" ht="14.25" customHeight="1">
      <c r="G239" s="225"/>
    </row>
    <row r="240" spans="7:7" ht="14.25" customHeight="1">
      <c r="G240" s="225"/>
    </row>
    <row r="241" spans="7:7" ht="14.25" customHeight="1">
      <c r="G241" s="225"/>
    </row>
    <row r="242" spans="7:7" ht="14.25" customHeight="1">
      <c r="G242" s="225"/>
    </row>
    <row r="243" spans="7:7" ht="14.25" customHeight="1">
      <c r="G243" s="225"/>
    </row>
    <row r="244" spans="7:7" ht="14.25" customHeight="1">
      <c r="G244" s="225"/>
    </row>
    <row r="245" spans="7:7" ht="14.25" customHeight="1">
      <c r="G245" s="225"/>
    </row>
    <row r="246" spans="7:7" ht="14.25" customHeight="1">
      <c r="G246" s="225"/>
    </row>
    <row r="247" spans="7:7" ht="14.25" customHeight="1">
      <c r="G247" s="225"/>
    </row>
    <row r="248" spans="7:7" ht="14.25" customHeight="1">
      <c r="G248" s="225"/>
    </row>
    <row r="249" spans="7:7" ht="14.25" customHeight="1">
      <c r="G249" s="225"/>
    </row>
    <row r="250" spans="7:7" ht="14.25" customHeight="1">
      <c r="G250" s="225"/>
    </row>
    <row r="251" spans="7:7" ht="14.25" customHeight="1">
      <c r="G251" s="225"/>
    </row>
    <row r="252" spans="7:7" ht="14.25" customHeight="1">
      <c r="G252" s="225"/>
    </row>
    <row r="253" spans="7:7" ht="14.25" customHeight="1">
      <c r="G253" s="225"/>
    </row>
    <row r="254" spans="7:7" ht="14.25" customHeight="1">
      <c r="G254" s="225"/>
    </row>
    <row r="255" spans="7:7" ht="14.25" customHeight="1">
      <c r="G255" s="225"/>
    </row>
    <row r="256" spans="7:7" ht="14.25" customHeight="1">
      <c r="G256" s="225"/>
    </row>
    <row r="257" spans="7:7" ht="14.25" customHeight="1">
      <c r="G257" s="225"/>
    </row>
    <row r="258" spans="7:7" ht="14.25" customHeight="1">
      <c r="G258" s="225"/>
    </row>
    <row r="259" spans="7:7" ht="14.25" customHeight="1">
      <c r="G259" s="225"/>
    </row>
    <row r="260" spans="7:7" ht="14.25" customHeight="1">
      <c r="G260" s="225"/>
    </row>
    <row r="261" spans="7:7" ht="14.25" customHeight="1">
      <c r="G261" s="225"/>
    </row>
    <row r="262" spans="7:7" ht="14.25" customHeight="1">
      <c r="G262" s="225"/>
    </row>
    <row r="263" spans="7:7" ht="14.25" customHeight="1">
      <c r="G263" s="225"/>
    </row>
    <row r="264" spans="7:7" ht="14.25" customHeight="1">
      <c r="G264" s="225"/>
    </row>
    <row r="265" spans="7:7" ht="14.25" customHeight="1">
      <c r="G265" s="225"/>
    </row>
    <row r="266" spans="7:7" ht="14.25" customHeight="1">
      <c r="G266" s="225"/>
    </row>
    <row r="267" spans="7:7" ht="14.25" customHeight="1">
      <c r="G267" s="225"/>
    </row>
    <row r="268" spans="7:7" ht="14.25" customHeight="1">
      <c r="G268" s="225"/>
    </row>
    <row r="269" spans="7:7" ht="14.25" customHeight="1">
      <c r="G269" s="225"/>
    </row>
    <row r="270" spans="7:7" ht="14.25" customHeight="1">
      <c r="G270" s="225"/>
    </row>
    <row r="271" spans="7:7" ht="14.25" customHeight="1">
      <c r="G271" s="225"/>
    </row>
    <row r="272" spans="7:7" ht="14.25" customHeight="1">
      <c r="G272" s="225"/>
    </row>
    <row r="273" spans="7:7" ht="14.25" customHeight="1">
      <c r="G273" s="225"/>
    </row>
    <row r="274" spans="7:7" ht="14.25" customHeight="1">
      <c r="G274" s="225"/>
    </row>
    <row r="275" spans="7:7" ht="14.25" customHeight="1">
      <c r="G275" s="225"/>
    </row>
    <row r="276" spans="7:7" ht="14.25" customHeight="1">
      <c r="G276" s="225"/>
    </row>
    <row r="277" spans="7:7" ht="14.25" customHeight="1">
      <c r="G277" s="225"/>
    </row>
    <row r="278" spans="7:7" ht="14.25" customHeight="1">
      <c r="G278" s="225"/>
    </row>
    <row r="279" spans="7:7" ht="14.25" customHeight="1">
      <c r="G279" s="225"/>
    </row>
    <row r="280" spans="7:7" ht="14.25" customHeight="1">
      <c r="G280" s="225"/>
    </row>
    <row r="281" spans="7:7" ht="14.25" customHeight="1">
      <c r="G281" s="225"/>
    </row>
    <row r="282" spans="7:7" ht="14.25" customHeight="1">
      <c r="G282" s="225"/>
    </row>
    <row r="283" spans="7:7" ht="14.25" customHeight="1">
      <c r="G283" s="225"/>
    </row>
    <row r="284" spans="7:7" ht="14.25" customHeight="1">
      <c r="G284" s="225"/>
    </row>
    <row r="285" spans="7:7" ht="14.25" customHeight="1">
      <c r="G285" s="225"/>
    </row>
    <row r="286" spans="7:7" ht="14.25" customHeight="1">
      <c r="G286" s="225"/>
    </row>
    <row r="287" spans="7:7" ht="14.25" customHeight="1">
      <c r="G287" s="225"/>
    </row>
    <row r="288" spans="7:7" ht="14.25" customHeight="1">
      <c r="G288" s="225"/>
    </row>
    <row r="289" spans="7:7" ht="14.25" customHeight="1">
      <c r="G289" s="225"/>
    </row>
    <row r="290" spans="7:7" ht="14.25" customHeight="1">
      <c r="G290" s="225"/>
    </row>
    <row r="291" spans="7:7" ht="14.25" customHeight="1">
      <c r="G291" s="225"/>
    </row>
    <row r="292" spans="7:7" ht="14.25" customHeight="1">
      <c r="G292" s="225"/>
    </row>
    <row r="293" spans="7:7" ht="14.25" customHeight="1">
      <c r="G293" s="225"/>
    </row>
    <row r="294" spans="7:7" ht="14.25" customHeight="1">
      <c r="G294" s="225"/>
    </row>
    <row r="295" spans="7:7" ht="14.25" customHeight="1">
      <c r="G295" s="225"/>
    </row>
    <row r="296" spans="7:7" ht="14.25" customHeight="1">
      <c r="G296" s="225"/>
    </row>
    <row r="297" spans="7:7" ht="14.25" customHeight="1">
      <c r="G297" s="225"/>
    </row>
    <row r="298" spans="7:7" ht="14.25" customHeight="1">
      <c r="G298" s="225"/>
    </row>
    <row r="299" spans="7:7" ht="14.25" customHeight="1">
      <c r="G299" s="225"/>
    </row>
    <row r="300" spans="7:7" ht="14.25" customHeight="1">
      <c r="G300" s="225"/>
    </row>
    <row r="301" spans="7:7" ht="14.25" customHeight="1">
      <c r="G301" s="225"/>
    </row>
    <row r="302" spans="7:7" ht="14.25" customHeight="1">
      <c r="G302" s="225"/>
    </row>
    <row r="303" spans="7:7" ht="14.25" customHeight="1">
      <c r="G303" s="225"/>
    </row>
    <row r="304" spans="7:7" ht="14.25" customHeight="1">
      <c r="G304" s="225"/>
    </row>
    <row r="305" spans="7:7" ht="14.25" customHeight="1">
      <c r="G305" s="225"/>
    </row>
    <row r="306" spans="7:7" ht="14.25" customHeight="1">
      <c r="G306" s="225"/>
    </row>
    <row r="307" spans="7:7" ht="14.25" customHeight="1">
      <c r="G307" s="225"/>
    </row>
    <row r="308" spans="7:7" ht="14.25" customHeight="1">
      <c r="G308" s="225"/>
    </row>
    <row r="309" spans="7:7" ht="14.25" customHeight="1">
      <c r="G309" s="225"/>
    </row>
    <row r="310" spans="7:7" ht="14.25" customHeight="1">
      <c r="G310" s="225"/>
    </row>
    <row r="311" spans="7:7" ht="14.25" customHeight="1">
      <c r="G311" s="225"/>
    </row>
    <row r="312" spans="7:7" ht="14.25" customHeight="1">
      <c r="G312" s="225"/>
    </row>
    <row r="313" spans="7:7" ht="14.25" customHeight="1">
      <c r="G313" s="225"/>
    </row>
    <row r="314" spans="7:7" ht="14.25" customHeight="1">
      <c r="G314" s="225"/>
    </row>
    <row r="315" spans="7:7" ht="14.25" customHeight="1">
      <c r="G315" s="225"/>
    </row>
    <row r="316" spans="7:7" ht="14.25" customHeight="1">
      <c r="G316" s="225"/>
    </row>
    <row r="317" spans="7:7" ht="14.25" customHeight="1">
      <c r="G317" s="225"/>
    </row>
    <row r="318" spans="7:7" ht="14.25" customHeight="1">
      <c r="G318" s="225"/>
    </row>
    <row r="319" spans="7:7" ht="14.25" customHeight="1">
      <c r="G319" s="225"/>
    </row>
    <row r="320" spans="7:7" ht="14.25" customHeight="1">
      <c r="G320" s="225"/>
    </row>
    <row r="321" spans="7:7" ht="14.25" customHeight="1">
      <c r="G321" s="225"/>
    </row>
    <row r="322" spans="7:7" ht="14.25" customHeight="1">
      <c r="G322" s="225"/>
    </row>
    <row r="323" spans="7:7" ht="14.25" customHeight="1">
      <c r="G323" s="225"/>
    </row>
    <row r="324" spans="7:7" ht="14.25" customHeight="1">
      <c r="G324" s="225"/>
    </row>
    <row r="325" spans="7:7" ht="14.25" customHeight="1">
      <c r="G325" s="225"/>
    </row>
    <row r="326" spans="7:7" ht="14.25" customHeight="1">
      <c r="G326" s="225"/>
    </row>
    <row r="327" spans="7:7" ht="14.25" customHeight="1">
      <c r="G327" s="225"/>
    </row>
    <row r="328" spans="7:7" ht="14.25" customHeight="1">
      <c r="G328" s="225"/>
    </row>
    <row r="329" spans="7:7" ht="14.25" customHeight="1">
      <c r="G329" s="225"/>
    </row>
    <row r="330" spans="7:7" ht="14.25" customHeight="1">
      <c r="G330" s="225"/>
    </row>
    <row r="331" spans="7:7" ht="14.25" customHeight="1">
      <c r="G331" s="225"/>
    </row>
    <row r="332" spans="7:7" ht="14.25" customHeight="1">
      <c r="G332" s="225"/>
    </row>
    <row r="333" spans="7:7" ht="14.25" customHeight="1">
      <c r="G333" s="225"/>
    </row>
    <row r="334" spans="7:7" ht="14.25" customHeight="1">
      <c r="G334" s="225"/>
    </row>
    <row r="335" spans="7:7" ht="14.25" customHeight="1">
      <c r="G335" s="225"/>
    </row>
    <row r="336" spans="7:7" ht="14.25" customHeight="1">
      <c r="G336" s="225"/>
    </row>
    <row r="337" spans="7:7" ht="14.25" customHeight="1">
      <c r="G337" s="225"/>
    </row>
    <row r="338" spans="7:7" ht="14.25" customHeight="1">
      <c r="G338" s="225"/>
    </row>
    <row r="339" spans="7:7" ht="14.25" customHeight="1">
      <c r="G339" s="225"/>
    </row>
    <row r="340" spans="7:7" ht="14.25" customHeight="1">
      <c r="G340" s="225"/>
    </row>
    <row r="341" spans="7:7" ht="14.25" customHeight="1">
      <c r="G341" s="225"/>
    </row>
    <row r="342" spans="7:7" ht="14.25" customHeight="1">
      <c r="G342" s="225"/>
    </row>
    <row r="343" spans="7:7" ht="14.25" customHeight="1">
      <c r="G343" s="225"/>
    </row>
    <row r="344" spans="7:7" ht="14.25" customHeight="1">
      <c r="G344" s="225"/>
    </row>
    <row r="345" spans="7:7" ht="14.25" customHeight="1">
      <c r="G345" s="225"/>
    </row>
    <row r="346" spans="7:7" ht="14.25" customHeight="1">
      <c r="G346" s="225"/>
    </row>
    <row r="347" spans="7:7" ht="14.25" customHeight="1">
      <c r="G347" s="225"/>
    </row>
    <row r="348" spans="7:7" ht="14.25" customHeight="1">
      <c r="G348" s="225"/>
    </row>
    <row r="349" spans="7:7" ht="14.25" customHeight="1">
      <c r="G349" s="225"/>
    </row>
    <row r="350" spans="7:7" ht="14.25" customHeight="1">
      <c r="G350" s="225"/>
    </row>
    <row r="351" spans="7:7" ht="14.25" customHeight="1">
      <c r="G351" s="225"/>
    </row>
    <row r="352" spans="7:7" ht="14.25" customHeight="1">
      <c r="G352" s="225"/>
    </row>
    <row r="353" spans="7:7" ht="14.25" customHeight="1">
      <c r="G353" s="225"/>
    </row>
    <row r="354" spans="7:7" ht="14.25" customHeight="1">
      <c r="G354" s="225"/>
    </row>
    <row r="355" spans="7:7" ht="14.25" customHeight="1">
      <c r="G355" s="225"/>
    </row>
    <row r="356" spans="7:7" ht="14.25" customHeight="1">
      <c r="G356" s="225"/>
    </row>
    <row r="357" spans="7:7" ht="14.25" customHeight="1">
      <c r="G357" s="225"/>
    </row>
    <row r="358" spans="7:7" ht="14.25" customHeight="1">
      <c r="G358" s="225"/>
    </row>
    <row r="359" spans="7:7" ht="14.25" customHeight="1">
      <c r="G359" s="225"/>
    </row>
    <row r="360" spans="7:7" ht="14.25" customHeight="1">
      <c r="G360" s="225"/>
    </row>
    <row r="361" spans="7:7" ht="14.25" customHeight="1">
      <c r="G361" s="225"/>
    </row>
    <row r="362" spans="7:7" ht="14.25" customHeight="1">
      <c r="G362" s="225"/>
    </row>
    <row r="363" spans="7:7" ht="14.25" customHeight="1">
      <c r="G363" s="225"/>
    </row>
    <row r="364" spans="7:7" ht="14.25" customHeight="1">
      <c r="G364" s="225"/>
    </row>
    <row r="365" spans="7:7" ht="14.25" customHeight="1">
      <c r="G365" s="225"/>
    </row>
    <row r="366" spans="7:7" ht="14.25" customHeight="1">
      <c r="G366" s="225"/>
    </row>
    <row r="367" spans="7:7" ht="14.25" customHeight="1">
      <c r="G367" s="225"/>
    </row>
    <row r="368" spans="7:7" ht="14.25" customHeight="1">
      <c r="G368" s="225"/>
    </row>
    <row r="369" spans="7:7" ht="14.25" customHeight="1">
      <c r="G369" s="225"/>
    </row>
    <row r="370" spans="7:7" ht="14.25" customHeight="1">
      <c r="G370" s="225"/>
    </row>
    <row r="371" spans="7:7" ht="14.25" customHeight="1">
      <c r="G371" s="225"/>
    </row>
    <row r="372" spans="7:7" ht="14.25" customHeight="1">
      <c r="G372" s="225"/>
    </row>
    <row r="373" spans="7:7" ht="14.25" customHeight="1">
      <c r="G373" s="225"/>
    </row>
    <row r="374" spans="7:7" ht="14.25" customHeight="1">
      <c r="G374" s="225"/>
    </row>
    <row r="375" spans="7:7" ht="14.25" customHeight="1">
      <c r="G375" s="225"/>
    </row>
    <row r="376" spans="7:7" ht="14.25" customHeight="1">
      <c r="G376" s="225"/>
    </row>
    <row r="377" spans="7:7" ht="14.25" customHeight="1">
      <c r="G377" s="225"/>
    </row>
    <row r="378" spans="7:7" ht="14.25" customHeight="1">
      <c r="G378" s="225"/>
    </row>
    <row r="379" spans="7:7" ht="14.25" customHeight="1">
      <c r="G379" s="225"/>
    </row>
    <row r="380" spans="7:7" ht="14.25" customHeight="1">
      <c r="G380" s="225"/>
    </row>
    <row r="381" spans="7:7" ht="14.25" customHeight="1">
      <c r="G381" s="225"/>
    </row>
    <row r="382" spans="7:7" ht="14.25" customHeight="1">
      <c r="G382" s="225"/>
    </row>
    <row r="383" spans="7:7" ht="14.25" customHeight="1">
      <c r="G383" s="225"/>
    </row>
    <row r="384" spans="7:7" ht="14.25" customHeight="1">
      <c r="G384" s="225"/>
    </row>
    <row r="385" spans="7:7" ht="14.25" customHeight="1">
      <c r="G385" s="225"/>
    </row>
    <row r="386" spans="7:7" ht="14.25" customHeight="1">
      <c r="G386" s="225"/>
    </row>
    <row r="387" spans="7:7" ht="14.25" customHeight="1">
      <c r="G387" s="225"/>
    </row>
    <row r="388" spans="7:7" ht="14.25" customHeight="1">
      <c r="G388" s="225"/>
    </row>
    <row r="389" spans="7:7" ht="14.25" customHeight="1">
      <c r="G389" s="225"/>
    </row>
    <row r="390" spans="7:7" ht="14.25" customHeight="1">
      <c r="G390" s="225"/>
    </row>
    <row r="391" spans="7:7" ht="14.25" customHeight="1">
      <c r="G391" s="225"/>
    </row>
    <row r="392" spans="7:7" ht="14.25" customHeight="1">
      <c r="G392" s="225"/>
    </row>
    <row r="393" spans="7:7" ht="14.25" customHeight="1">
      <c r="G393" s="225"/>
    </row>
    <row r="394" spans="7:7" ht="14.25" customHeight="1">
      <c r="G394" s="225"/>
    </row>
    <row r="395" spans="7:7" ht="14.25" customHeight="1">
      <c r="G395" s="225"/>
    </row>
    <row r="396" spans="7:7" ht="14.25" customHeight="1">
      <c r="G396" s="225"/>
    </row>
    <row r="397" spans="7:7" ht="14.25" customHeight="1">
      <c r="G397" s="225"/>
    </row>
    <row r="398" spans="7:7" ht="14.25" customHeight="1">
      <c r="G398" s="225"/>
    </row>
    <row r="399" spans="7:7" ht="14.25" customHeight="1">
      <c r="G399" s="225"/>
    </row>
    <row r="400" spans="7:7" ht="14.25" customHeight="1">
      <c r="G400" s="225"/>
    </row>
    <row r="401" spans="7:7" ht="14.25" customHeight="1">
      <c r="G401" s="225"/>
    </row>
    <row r="402" spans="7:7" ht="14.25" customHeight="1">
      <c r="G402" s="225"/>
    </row>
    <row r="403" spans="7:7" ht="14.25" customHeight="1">
      <c r="G403" s="225"/>
    </row>
    <row r="404" spans="7:7" ht="14.25" customHeight="1">
      <c r="G404" s="225"/>
    </row>
    <row r="405" spans="7:7" ht="14.25" customHeight="1">
      <c r="G405" s="225"/>
    </row>
    <row r="406" spans="7:7" ht="14.25" customHeight="1">
      <c r="G406" s="225"/>
    </row>
    <row r="407" spans="7:7" ht="14.25" customHeight="1">
      <c r="G407" s="225"/>
    </row>
    <row r="408" spans="7:7" ht="14.25" customHeight="1">
      <c r="G408" s="225"/>
    </row>
    <row r="409" spans="7:7" ht="14.25" customHeight="1">
      <c r="G409" s="225"/>
    </row>
    <row r="410" spans="7:7" ht="14.25" customHeight="1">
      <c r="G410" s="225"/>
    </row>
    <row r="411" spans="7:7" ht="14.25" customHeight="1">
      <c r="G411" s="225"/>
    </row>
    <row r="412" spans="7:7" ht="14.25" customHeight="1">
      <c r="G412" s="225"/>
    </row>
    <row r="413" spans="7:7" ht="14.25" customHeight="1">
      <c r="G413" s="225"/>
    </row>
    <row r="414" spans="7:7" ht="14.25" customHeight="1">
      <c r="G414" s="225"/>
    </row>
    <row r="415" spans="7:7" ht="14.25" customHeight="1">
      <c r="G415" s="225"/>
    </row>
    <row r="416" spans="7:7" ht="14.25" customHeight="1">
      <c r="G416" s="225"/>
    </row>
    <row r="417" spans="7:7" ht="14.25" customHeight="1">
      <c r="G417" s="225"/>
    </row>
    <row r="418" spans="7:7" ht="14.25" customHeight="1">
      <c r="G418" s="225"/>
    </row>
    <row r="419" spans="7:7" ht="14.25" customHeight="1">
      <c r="G419" s="225"/>
    </row>
    <row r="420" spans="7:7" ht="14.25" customHeight="1">
      <c r="G420" s="225"/>
    </row>
    <row r="421" spans="7:7" ht="14.25" customHeight="1">
      <c r="G421" s="225"/>
    </row>
    <row r="422" spans="7:7" ht="14.25" customHeight="1">
      <c r="G422" s="225"/>
    </row>
    <row r="423" spans="7:7" ht="14.25" customHeight="1">
      <c r="G423" s="225"/>
    </row>
    <row r="424" spans="7:7" ht="14.25" customHeight="1">
      <c r="G424" s="225"/>
    </row>
    <row r="425" spans="7:7" ht="14.25" customHeight="1">
      <c r="G425" s="225"/>
    </row>
    <row r="426" spans="7:7" ht="14.25" customHeight="1">
      <c r="G426" s="225"/>
    </row>
    <row r="427" spans="7:7" ht="14.25" customHeight="1">
      <c r="G427" s="225"/>
    </row>
    <row r="428" spans="7:7" ht="14.25" customHeight="1">
      <c r="G428" s="225"/>
    </row>
    <row r="429" spans="7:7" ht="14.25" customHeight="1">
      <c r="G429" s="225"/>
    </row>
    <row r="430" spans="7:7" ht="14.25" customHeight="1">
      <c r="G430" s="225"/>
    </row>
    <row r="431" spans="7:7" ht="14.25" customHeight="1">
      <c r="G431" s="225"/>
    </row>
    <row r="432" spans="7:7" ht="14.25" customHeight="1">
      <c r="G432" s="225"/>
    </row>
    <row r="433" spans="7:7" ht="14.25" customHeight="1">
      <c r="G433" s="225"/>
    </row>
    <row r="434" spans="7:7" ht="14.25" customHeight="1">
      <c r="G434" s="225"/>
    </row>
    <row r="435" spans="7:7" ht="14.25" customHeight="1">
      <c r="G435" s="225"/>
    </row>
    <row r="436" spans="7:7" ht="14.25" customHeight="1">
      <c r="G436" s="225"/>
    </row>
    <row r="437" spans="7:7" ht="14.25" customHeight="1">
      <c r="G437" s="225"/>
    </row>
    <row r="438" spans="7:7" ht="14.25" customHeight="1">
      <c r="G438" s="225"/>
    </row>
    <row r="439" spans="7:7" ht="14.25" customHeight="1">
      <c r="G439" s="225"/>
    </row>
    <row r="440" spans="7:7" ht="14.25" customHeight="1">
      <c r="G440" s="225"/>
    </row>
    <row r="441" spans="7:7" ht="14.25" customHeight="1">
      <c r="G441" s="225"/>
    </row>
    <row r="442" spans="7:7" ht="14.25" customHeight="1">
      <c r="G442" s="225"/>
    </row>
    <row r="443" spans="7:7" ht="14.25" customHeight="1">
      <c r="G443" s="225"/>
    </row>
    <row r="444" spans="7:7" ht="14.25" customHeight="1">
      <c r="G444" s="225"/>
    </row>
    <row r="445" spans="7:7" ht="14.25" customHeight="1">
      <c r="G445" s="225"/>
    </row>
    <row r="446" spans="7:7" ht="14.25" customHeight="1">
      <c r="G446" s="225"/>
    </row>
    <row r="447" spans="7:7" ht="14.25" customHeight="1">
      <c r="G447" s="225"/>
    </row>
    <row r="448" spans="7:7" ht="14.25" customHeight="1">
      <c r="G448" s="225"/>
    </row>
    <row r="449" spans="7:7" ht="14.25" customHeight="1">
      <c r="G449" s="225"/>
    </row>
    <row r="450" spans="7:7" ht="14.25" customHeight="1">
      <c r="G450" s="225"/>
    </row>
    <row r="451" spans="7:7" ht="14.25" customHeight="1">
      <c r="G451" s="225"/>
    </row>
    <row r="452" spans="7:7" ht="14.25" customHeight="1">
      <c r="G452" s="225"/>
    </row>
    <row r="453" spans="7:7" ht="14.25" customHeight="1">
      <c r="G453" s="225"/>
    </row>
    <row r="454" spans="7:7" ht="14.25" customHeight="1">
      <c r="G454" s="225"/>
    </row>
    <row r="455" spans="7:7" ht="14.25" customHeight="1">
      <c r="G455" s="225"/>
    </row>
    <row r="456" spans="7:7" ht="14.25" customHeight="1">
      <c r="G456" s="225"/>
    </row>
    <row r="457" spans="7:7" ht="14.25" customHeight="1">
      <c r="G457" s="225"/>
    </row>
    <row r="458" spans="7:7" ht="14.25" customHeight="1">
      <c r="G458" s="225"/>
    </row>
    <row r="459" spans="7:7" ht="14.25" customHeight="1">
      <c r="G459" s="225"/>
    </row>
    <row r="460" spans="7:7" ht="14.25" customHeight="1">
      <c r="G460" s="225"/>
    </row>
    <row r="461" spans="7:7" ht="14.25" customHeight="1">
      <c r="G461" s="225"/>
    </row>
    <row r="462" spans="7:7" ht="14.25" customHeight="1">
      <c r="G462" s="225"/>
    </row>
    <row r="463" spans="7:7" ht="14.25" customHeight="1">
      <c r="G463" s="225"/>
    </row>
    <row r="464" spans="7:7" ht="14.25" customHeight="1">
      <c r="G464" s="225"/>
    </row>
    <row r="465" spans="7:7" ht="14.25" customHeight="1">
      <c r="G465" s="225"/>
    </row>
    <row r="466" spans="7:7" ht="14.25" customHeight="1">
      <c r="G466" s="225"/>
    </row>
    <row r="467" spans="7:7" ht="14.25" customHeight="1">
      <c r="G467" s="225"/>
    </row>
    <row r="468" spans="7:7" ht="14.25" customHeight="1">
      <c r="G468" s="225"/>
    </row>
    <row r="469" spans="7:7" ht="14.25" customHeight="1">
      <c r="G469" s="225"/>
    </row>
    <row r="470" spans="7:7" ht="14.25" customHeight="1">
      <c r="G470" s="225"/>
    </row>
    <row r="471" spans="7:7" ht="14.25" customHeight="1">
      <c r="G471" s="225"/>
    </row>
    <row r="472" spans="7:7" ht="14.25" customHeight="1">
      <c r="G472" s="225"/>
    </row>
    <row r="473" spans="7:7" ht="14.25" customHeight="1">
      <c r="G473" s="225"/>
    </row>
    <row r="474" spans="7:7" ht="14.25" customHeight="1">
      <c r="G474" s="225"/>
    </row>
    <row r="475" spans="7:7" ht="14.25" customHeight="1">
      <c r="G475" s="225"/>
    </row>
    <row r="476" spans="7:7" ht="14.25" customHeight="1">
      <c r="G476" s="225"/>
    </row>
    <row r="477" spans="7:7" ht="14.25" customHeight="1">
      <c r="G477" s="225"/>
    </row>
    <row r="478" spans="7:7" ht="14.25" customHeight="1">
      <c r="G478" s="225"/>
    </row>
    <row r="479" spans="7:7" ht="14.25" customHeight="1">
      <c r="G479" s="225"/>
    </row>
    <row r="480" spans="7:7" ht="14.25" customHeight="1">
      <c r="G480" s="225"/>
    </row>
    <row r="481" spans="7:7" ht="14.25" customHeight="1">
      <c r="G481" s="225"/>
    </row>
    <row r="482" spans="7:7" ht="14.25" customHeight="1">
      <c r="G482" s="225"/>
    </row>
    <row r="483" spans="7:7" ht="14.25" customHeight="1">
      <c r="G483" s="225"/>
    </row>
    <row r="484" spans="7:7" ht="14.25" customHeight="1">
      <c r="G484" s="225"/>
    </row>
    <row r="485" spans="7:7" ht="14.25" customHeight="1">
      <c r="G485" s="225"/>
    </row>
    <row r="486" spans="7:7" ht="14.25" customHeight="1">
      <c r="G486" s="225"/>
    </row>
    <row r="487" spans="7:7" ht="14.25" customHeight="1">
      <c r="G487" s="225"/>
    </row>
    <row r="488" spans="7:7" ht="14.25" customHeight="1">
      <c r="G488" s="225"/>
    </row>
    <row r="489" spans="7:7" ht="14.25" customHeight="1">
      <c r="G489" s="225"/>
    </row>
    <row r="490" spans="7:7" ht="14.25" customHeight="1">
      <c r="G490" s="225"/>
    </row>
    <row r="491" spans="7:7" ht="14.25" customHeight="1">
      <c r="G491" s="225"/>
    </row>
    <row r="492" spans="7:7" ht="14.25" customHeight="1">
      <c r="G492" s="225"/>
    </row>
    <row r="493" spans="7:7" ht="14.25" customHeight="1">
      <c r="G493" s="225"/>
    </row>
    <row r="494" spans="7:7" ht="14.25" customHeight="1">
      <c r="G494" s="225"/>
    </row>
    <row r="495" spans="7:7" ht="14.25" customHeight="1">
      <c r="G495" s="225"/>
    </row>
    <row r="496" spans="7:7" ht="14.25" customHeight="1">
      <c r="G496" s="225"/>
    </row>
    <row r="497" spans="7:7" ht="14.25" customHeight="1">
      <c r="G497" s="225"/>
    </row>
    <row r="498" spans="7:7" ht="14.25" customHeight="1">
      <c r="G498" s="225"/>
    </row>
    <row r="499" spans="7:7" ht="14.25" customHeight="1">
      <c r="G499" s="225"/>
    </row>
    <row r="500" spans="7:7" ht="14.25" customHeight="1">
      <c r="G500" s="225"/>
    </row>
    <row r="501" spans="7:7" ht="14.25" customHeight="1">
      <c r="G501" s="225"/>
    </row>
    <row r="502" spans="7:7" ht="14.25" customHeight="1">
      <c r="G502" s="225"/>
    </row>
    <row r="503" spans="7:7" ht="14.25" customHeight="1">
      <c r="G503" s="225"/>
    </row>
    <row r="504" spans="7:7" ht="14.25" customHeight="1">
      <c r="G504" s="225"/>
    </row>
    <row r="505" spans="7:7" ht="14.25" customHeight="1">
      <c r="G505" s="225"/>
    </row>
    <row r="506" spans="7:7" ht="14.25" customHeight="1">
      <c r="G506" s="225"/>
    </row>
    <row r="507" spans="7:7" ht="14.25" customHeight="1">
      <c r="G507" s="225"/>
    </row>
    <row r="508" spans="7:7" ht="14.25" customHeight="1">
      <c r="G508" s="225"/>
    </row>
    <row r="509" spans="7:7" ht="14.25" customHeight="1">
      <c r="G509" s="225"/>
    </row>
    <row r="510" spans="7:7" ht="14.25" customHeight="1">
      <c r="G510" s="225"/>
    </row>
    <row r="511" spans="7:7" ht="14.25" customHeight="1">
      <c r="G511" s="225"/>
    </row>
    <row r="512" spans="7:7" ht="14.25" customHeight="1">
      <c r="G512" s="225"/>
    </row>
    <row r="513" spans="7:7" ht="14.25" customHeight="1">
      <c r="G513" s="225"/>
    </row>
    <row r="514" spans="7:7" ht="14.25" customHeight="1">
      <c r="G514" s="225"/>
    </row>
    <row r="515" spans="7:7" ht="14.25" customHeight="1">
      <c r="G515" s="225"/>
    </row>
    <row r="516" spans="7:7" ht="14.25" customHeight="1">
      <c r="G516" s="225"/>
    </row>
    <row r="517" spans="7:7" ht="14.25" customHeight="1">
      <c r="G517" s="225"/>
    </row>
    <row r="518" spans="7:7" ht="14.25" customHeight="1">
      <c r="G518" s="225"/>
    </row>
    <row r="519" spans="7:7" ht="14.25" customHeight="1">
      <c r="G519" s="225"/>
    </row>
    <row r="520" spans="7:7" ht="14.25" customHeight="1">
      <c r="G520" s="225"/>
    </row>
    <row r="521" spans="7:7" ht="14.25" customHeight="1">
      <c r="G521" s="225"/>
    </row>
    <row r="522" spans="7:7" ht="14.25" customHeight="1">
      <c r="G522" s="225"/>
    </row>
    <row r="523" spans="7:7" ht="14.25" customHeight="1">
      <c r="G523" s="225"/>
    </row>
    <row r="524" spans="7:7" ht="14.25" customHeight="1">
      <c r="G524" s="225"/>
    </row>
    <row r="525" spans="7:7" ht="14.25" customHeight="1">
      <c r="G525" s="225"/>
    </row>
    <row r="526" spans="7:7" ht="14.25" customHeight="1">
      <c r="G526" s="225"/>
    </row>
    <row r="527" spans="7:7" ht="14.25" customHeight="1">
      <c r="G527" s="225"/>
    </row>
    <row r="528" spans="7:7" ht="14.25" customHeight="1">
      <c r="G528" s="225"/>
    </row>
    <row r="529" spans="7:7" ht="14.25" customHeight="1">
      <c r="G529" s="225"/>
    </row>
    <row r="530" spans="7:7" ht="14.25" customHeight="1">
      <c r="G530" s="225"/>
    </row>
    <row r="531" spans="7:7" ht="14.25" customHeight="1">
      <c r="G531" s="225"/>
    </row>
    <row r="532" spans="7:7" ht="14.25" customHeight="1">
      <c r="G532" s="225"/>
    </row>
    <row r="533" spans="7:7" ht="14.25" customHeight="1">
      <c r="G533" s="225"/>
    </row>
    <row r="534" spans="7:7" ht="14.25" customHeight="1">
      <c r="G534" s="225"/>
    </row>
    <row r="535" spans="7:7" ht="14.25" customHeight="1">
      <c r="G535" s="225"/>
    </row>
    <row r="536" spans="7:7" ht="14.25" customHeight="1">
      <c r="G536" s="225"/>
    </row>
    <row r="537" spans="7:7" ht="14.25" customHeight="1">
      <c r="G537" s="225"/>
    </row>
    <row r="538" spans="7:7" ht="14.25" customHeight="1">
      <c r="G538" s="225"/>
    </row>
    <row r="539" spans="7:7" ht="14.25" customHeight="1">
      <c r="G539" s="225"/>
    </row>
    <row r="540" spans="7:7" ht="14.25" customHeight="1">
      <c r="G540" s="225"/>
    </row>
    <row r="541" spans="7:7" ht="14.25" customHeight="1">
      <c r="G541" s="225"/>
    </row>
    <row r="542" spans="7:7" ht="14.25" customHeight="1">
      <c r="G542" s="225"/>
    </row>
    <row r="543" spans="7:7" ht="14.25" customHeight="1">
      <c r="G543" s="225"/>
    </row>
    <row r="544" spans="7:7" ht="14.25" customHeight="1">
      <c r="G544" s="225"/>
    </row>
    <row r="545" spans="7:7" ht="14.25" customHeight="1">
      <c r="G545" s="225"/>
    </row>
    <row r="546" spans="7:7" ht="14.25" customHeight="1">
      <c r="G546" s="225"/>
    </row>
    <row r="547" spans="7:7" ht="14.25" customHeight="1">
      <c r="G547" s="225"/>
    </row>
    <row r="548" spans="7:7" ht="14.25" customHeight="1">
      <c r="G548" s="225"/>
    </row>
    <row r="549" spans="7:7" ht="14.25" customHeight="1">
      <c r="G549" s="225"/>
    </row>
    <row r="550" spans="7:7" ht="14.25" customHeight="1">
      <c r="G550" s="225"/>
    </row>
    <row r="551" spans="7:7" ht="14.25" customHeight="1">
      <c r="G551" s="225"/>
    </row>
    <row r="552" spans="7:7" ht="14.25" customHeight="1">
      <c r="G552" s="225"/>
    </row>
    <row r="553" spans="7:7" ht="14.25" customHeight="1">
      <c r="G553" s="225"/>
    </row>
    <row r="554" spans="7:7" ht="14.25" customHeight="1">
      <c r="G554" s="225"/>
    </row>
    <row r="555" spans="7:7" ht="14.25" customHeight="1">
      <c r="G555" s="225"/>
    </row>
    <row r="556" spans="7:7" ht="14.25" customHeight="1">
      <c r="G556" s="225"/>
    </row>
    <row r="557" spans="7:7" ht="14.25" customHeight="1">
      <c r="G557" s="225"/>
    </row>
    <row r="558" spans="7:7" ht="14.25" customHeight="1">
      <c r="G558" s="225"/>
    </row>
    <row r="559" spans="7:7" ht="14.25" customHeight="1">
      <c r="G559" s="225"/>
    </row>
    <row r="560" spans="7:7" ht="14.25" customHeight="1">
      <c r="G560" s="225"/>
    </row>
    <row r="561" spans="7:7" ht="14.25" customHeight="1">
      <c r="G561" s="225"/>
    </row>
    <row r="562" spans="7:7" ht="14.25" customHeight="1">
      <c r="G562" s="225"/>
    </row>
    <row r="563" spans="7:7" ht="14.25" customHeight="1">
      <c r="G563" s="225"/>
    </row>
    <row r="564" spans="7:7" ht="14.25" customHeight="1">
      <c r="G564" s="225"/>
    </row>
    <row r="565" spans="7:7" ht="14.25" customHeight="1">
      <c r="G565" s="225"/>
    </row>
    <row r="566" spans="7:7" ht="14.25" customHeight="1">
      <c r="G566" s="225"/>
    </row>
    <row r="567" spans="7:7" ht="14.25" customHeight="1">
      <c r="G567" s="225"/>
    </row>
    <row r="568" spans="7:7" ht="14.25" customHeight="1">
      <c r="G568" s="225"/>
    </row>
    <row r="569" spans="7:7" ht="14.25" customHeight="1">
      <c r="G569" s="225"/>
    </row>
    <row r="570" spans="7:7" ht="14.25" customHeight="1">
      <c r="G570" s="225"/>
    </row>
    <row r="571" spans="7:7" ht="14.25" customHeight="1">
      <c r="G571" s="225"/>
    </row>
    <row r="572" spans="7:7" ht="14.25" customHeight="1">
      <c r="G572" s="225"/>
    </row>
    <row r="573" spans="7:7" ht="14.25" customHeight="1">
      <c r="G573" s="225"/>
    </row>
    <row r="574" spans="7:7" ht="14.25" customHeight="1">
      <c r="G574" s="225"/>
    </row>
    <row r="575" spans="7:7" ht="14.25" customHeight="1">
      <c r="G575" s="225"/>
    </row>
    <row r="576" spans="7:7" ht="14.25" customHeight="1">
      <c r="G576" s="225"/>
    </row>
    <row r="577" spans="7:7" ht="14.25" customHeight="1">
      <c r="G577" s="225"/>
    </row>
    <row r="578" spans="7:7" ht="14.25" customHeight="1">
      <c r="G578" s="225"/>
    </row>
    <row r="579" spans="7:7" ht="14.25" customHeight="1">
      <c r="G579" s="225"/>
    </row>
    <row r="580" spans="7:7" ht="14.25" customHeight="1">
      <c r="G580" s="225"/>
    </row>
    <row r="581" spans="7:7" ht="14.25" customHeight="1">
      <c r="G581" s="225"/>
    </row>
    <row r="582" spans="7:7" ht="14.25" customHeight="1">
      <c r="G582" s="225"/>
    </row>
    <row r="583" spans="7:7" ht="14.25" customHeight="1">
      <c r="G583" s="225"/>
    </row>
    <row r="584" spans="7:7" ht="14.25" customHeight="1">
      <c r="G584" s="225"/>
    </row>
    <row r="585" spans="7:7" ht="14.25" customHeight="1">
      <c r="G585" s="225"/>
    </row>
    <row r="586" spans="7:7" ht="14.25" customHeight="1">
      <c r="G586" s="225"/>
    </row>
    <row r="587" spans="7:7" ht="14.25" customHeight="1">
      <c r="G587" s="225"/>
    </row>
    <row r="588" spans="7:7" ht="14.25" customHeight="1">
      <c r="G588" s="225"/>
    </row>
    <row r="589" spans="7:7" ht="14.25" customHeight="1">
      <c r="G589" s="225"/>
    </row>
    <row r="590" spans="7:7" ht="14.25" customHeight="1">
      <c r="G590" s="225"/>
    </row>
    <row r="591" spans="7:7" ht="14.25" customHeight="1">
      <c r="G591" s="225"/>
    </row>
    <row r="592" spans="7:7" ht="14.25" customHeight="1">
      <c r="G592" s="225"/>
    </row>
    <row r="593" spans="7:7" ht="14.25" customHeight="1">
      <c r="G593" s="225"/>
    </row>
    <row r="594" spans="7:7" ht="14.25" customHeight="1">
      <c r="G594" s="225"/>
    </row>
    <row r="595" spans="7:7" ht="14.25" customHeight="1">
      <c r="G595" s="225"/>
    </row>
    <row r="596" spans="7:7" ht="14.25" customHeight="1">
      <c r="G596" s="225"/>
    </row>
    <row r="597" spans="7:7" ht="14.25" customHeight="1">
      <c r="G597" s="225"/>
    </row>
    <row r="598" spans="7:7" ht="14.25" customHeight="1">
      <c r="G598" s="225"/>
    </row>
    <row r="599" spans="7:7" ht="14.25" customHeight="1">
      <c r="G599" s="225"/>
    </row>
    <row r="600" spans="7:7" ht="14.25" customHeight="1">
      <c r="G600" s="225"/>
    </row>
    <row r="601" spans="7:7" ht="14.25" customHeight="1">
      <c r="G601" s="225"/>
    </row>
    <row r="602" spans="7:7" ht="14.25" customHeight="1">
      <c r="G602" s="225"/>
    </row>
    <row r="603" spans="7:7" ht="14.25" customHeight="1">
      <c r="G603" s="225"/>
    </row>
    <row r="604" spans="7:7" ht="14.25" customHeight="1">
      <c r="G604" s="225"/>
    </row>
    <row r="605" spans="7:7" ht="14.25" customHeight="1">
      <c r="G605" s="225"/>
    </row>
    <row r="606" spans="7:7" ht="14.25" customHeight="1">
      <c r="G606" s="225"/>
    </row>
    <row r="607" spans="7:7" ht="14.25" customHeight="1">
      <c r="G607" s="225"/>
    </row>
    <row r="608" spans="7:7" ht="14.25" customHeight="1">
      <c r="G608" s="225"/>
    </row>
    <row r="609" spans="7:7" ht="14.25" customHeight="1">
      <c r="G609" s="225"/>
    </row>
    <row r="610" spans="7:7" ht="14.25" customHeight="1">
      <c r="G610" s="225"/>
    </row>
    <row r="611" spans="7:7" ht="14.25" customHeight="1">
      <c r="G611" s="225"/>
    </row>
    <row r="612" spans="7:7" ht="14.25" customHeight="1">
      <c r="G612" s="225"/>
    </row>
    <row r="613" spans="7:7" ht="14.25" customHeight="1">
      <c r="G613" s="225"/>
    </row>
    <row r="614" spans="7:7" ht="14.25" customHeight="1">
      <c r="G614" s="225"/>
    </row>
    <row r="615" spans="7:7" ht="14.25" customHeight="1">
      <c r="G615" s="225"/>
    </row>
    <row r="616" spans="7:7" ht="14.25" customHeight="1">
      <c r="G616" s="225"/>
    </row>
    <row r="617" spans="7:7" ht="14.25" customHeight="1">
      <c r="G617" s="225"/>
    </row>
    <row r="618" spans="7:7" ht="14.25" customHeight="1">
      <c r="G618" s="225"/>
    </row>
    <row r="619" spans="7:7" ht="14.25" customHeight="1">
      <c r="G619" s="225"/>
    </row>
    <row r="620" spans="7:7" ht="14.25" customHeight="1">
      <c r="G620" s="225"/>
    </row>
    <row r="621" spans="7:7" ht="14.25" customHeight="1">
      <c r="G621" s="225"/>
    </row>
    <row r="622" spans="7:7" ht="14.25" customHeight="1">
      <c r="G622" s="225"/>
    </row>
    <row r="623" spans="7:7" ht="14.25" customHeight="1">
      <c r="G623" s="225"/>
    </row>
    <row r="624" spans="7:7" ht="14.25" customHeight="1">
      <c r="G624" s="225"/>
    </row>
    <row r="625" spans="7:7" ht="14.25" customHeight="1">
      <c r="G625" s="225"/>
    </row>
    <row r="626" spans="7:7" ht="14.25" customHeight="1">
      <c r="G626" s="225"/>
    </row>
    <row r="627" spans="7:7" ht="14.25" customHeight="1">
      <c r="G627" s="225"/>
    </row>
    <row r="628" spans="7:7" ht="14.25" customHeight="1">
      <c r="G628" s="225"/>
    </row>
    <row r="629" spans="7:7" ht="14.25" customHeight="1">
      <c r="G629" s="225"/>
    </row>
    <row r="630" spans="7:7" ht="14.25" customHeight="1">
      <c r="G630" s="225"/>
    </row>
    <row r="631" spans="7:7" ht="14.25" customHeight="1">
      <c r="G631" s="225"/>
    </row>
    <row r="632" spans="7:7" ht="14.25" customHeight="1">
      <c r="G632" s="225"/>
    </row>
    <row r="633" spans="7:7" ht="14.25" customHeight="1">
      <c r="G633" s="225"/>
    </row>
    <row r="634" spans="7:7" ht="14.25" customHeight="1">
      <c r="G634" s="225"/>
    </row>
    <row r="635" spans="7:7" ht="14.25" customHeight="1">
      <c r="G635" s="225"/>
    </row>
    <row r="636" spans="7:7" ht="14.25" customHeight="1">
      <c r="G636" s="225"/>
    </row>
    <row r="637" spans="7:7" ht="14.25" customHeight="1">
      <c r="G637" s="225"/>
    </row>
    <row r="638" spans="7:7" ht="14.25" customHeight="1">
      <c r="G638" s="225"/>
    </row>
    <row r="639" spans="7:7" ht="14.25" customHeight="1">
      <c r="G639" s="225"/>
    </row>
    <row r="640" spans="7:7" ht="14.25" customHeight="1">
      <c r="G640" s="225"/>
    </row>
    <row r="641" spans="7:7" ht="14.25" customHeight="1">
      <c r="G641" s="225"/>
    </row>
    <row r="642" spans="7:7" ht="14.25" customHeight="1">
      <c r="G642" s="225"/>
    </row>
    <row r="643" spans="7:7" ht="14.25" customHeight="1">
      <c r="G643" s="225"/>
    </row>
    <row r="644" spans="7:7" ht="14.25" customHeight="1">
      <c r="G644" s="225"/>
    </row>
    <row r="645" spans="7:7" ht="14.25" customHeight="1">
      <c r="G645" s="225"/>
    </row>
    <row r="646" spans="7:7" ht="14.25" customHeight="1">
      <c r="G646" s="225"/>
    </row>
    <row r="647" spans="7:7" ht="14.25" customHeight="1">
      <c r="G647" s="225"/>
    </row>
    <row r="648" spans="7:7" ht="14.25" customHeight="1">
      <c r="G648" s="225"/>
    </row>
    <row r="649" spans="7:7" ht="14.25" customHeight="1">
      <c r="G649" s="225"/>
    </row>
    <row r="650" spans="7:7" ht="14.25" customHeight="1">
      <c r="G650" s="225"/>
    </row>
    <row r="651" spans="7:7" ht="14.25" customHeight="1">
      <c r="G651" s="225"/>
    </row>
    <row r="652" spans="7:7" ht="14.25" customHeight="1">
      <c r="G652" s="225"/>
    </row>
    <row r="653" spans="7:7" ht="14.25" customHeight="1">
      <c r="G653" s="225"/>
    </row>
    <row r="654" spans="7:7" ht="14.25" customHeight="1">
      <c r="G654" s="225"/>
    </row>
    <row r="655" spans="7:7" ht="14.25" customHeight="1">
      <c r="G655" s="225"/>
    </row>
    <row r="656" spans="7:7" ht="14.25" customHeight="1">
      <c r="G656" s="225"/>
    </row>
    <row r="657" spans="7:7" ht="14.25" customHeight="1">
      <c r="G657" s="225"/>
    </row>
    <row r="658" spans="7:7" ht="14.25" customHeight="1">
      <c r="G658" s="225"/>
    </row>
    <row r="659" spans="7:7" ht="14.25" customHeight="1">
      <c r="G659" s="225"/>
    </row>
    <row r="660" spans="7:7" ht="14.25" customHeight="1">
      <c r="G660" s="225"/>
    </row>
    <row r="661" spans="7:7" ht="14.25" customHeight="1">
      <c r="G661" s="225"/>
    </row>
    <row r="662" spans="7:7" ht="14.25" customHeight="1">
      <c r="G662" s="225"/>
    </row>
    <row r="663" spans="7:7" ht="14.25" customHeight="1">
      <c r="G663" s="225"/>
    </row>
    <row r="664" spans="7:7" ht="14.25" customHeight="1">
      <c r="G664" s="225"/>
    </row>
    <row r="665" spans="7:7" ht="14.25" customHeight="1">
      <c r="G665" s="225"/>
    </row>
    <row r="666" spans="7:7" ht="14.25" customHeight="1">
      <c r="G666" s="225"/>
    </row>
    <row r="667" spans="7:7" ht="14.25" customHeight="1">
      <c r="G667" s="225"/>
    </row>
    <row r="668" spans="7:7" ht="14.25" customHeight="1">
      <c r="G668" s="225"/>
    </row>
    <row r="669" spans="7:7" ht="14.25" customHeight="1">
      <c r="G669" s="225"/>
    </row>
    <row r="670" spans="7:7" ht="14.25" customHeight="1">
      <c r="G670" s="225"/>
    </row>
    <row r="671" spans="7:7" ht="14.25" customHeight="1">
      <c r="G671" s="225"/>
    </row>
    <row r="672" spans="7:7" ht="14.25" customHeight="1">
      <c r="G672" s="225"/>
    </row>
    <row r="673" spans="7:7" ht="14.25" customHeight="1">
      <c r="G673" s="225"/>
    </row>
    <row r="674" spans="7:7" ht="14.25" customHeight="1">
      <c r="G674" s="225"/>
    </row>
    <row r="675" spans="7:7" ht="14.25" customHeight="1">
      <c r="G675" s="225"/>
    </row>
    <row r="676" spans="7:7" ht="14.25" customHeight="1">
      <c r="G676" s="225"/>
    </row>
    <row r="677" spans="7:7" ht="14.25" customHeight="1">
      <c r="G677" s="225"/>
    </row>
    <row r="678" spans="7:7" ht="14.25" customHeight="1">
      <c r="G678" s="225"/>
    </row>
    <row r="679" spans="7:7" ht="14.25" customHeight="1">
      <c r="G679" s="225"/>
    </row>
    <row r="680" spans="7:7" ht="14.25" customHeight="1">
      <c r="G680" s="225"/>
    </row>
    <row r="681" spans="7:7" ht="14.25" customHeight="1">
      <c r="G681" s="225"/>
    </row>
    <row r="682" spans="7:7" ht="14.25" customHeight="1">
      <c r="G682" s="225"/>
    </row>
    <row r="683" spans="7:7" ht="14.25" customHeight="1">
      <c r="G683" s="225"/>
    </row>
    <row r="684" spans="7:7" ht="14.25" customHeight="1">
      <c r="G684" s="225"/>
    </row>
    <row r="685" spans="7:7" ht="14.25" customHeight="1">
      <c r="G685" s="225"/>
    </row>
    <row r="686" spans="7:7" ht="14.25" customHeight="1">
      <c r="G686" s="225"/>
    </row>
    <row r="687" spans="7:7" ht="14.25" customHeight="1">
      <c r="G687" s="225"/>
    </row>
    <row r="688" spans="7:7" ht="14.25" customHeight="1">
      <c r="G688" s="225"/>
    </row>
    <row r="689" spans="7:7" ht="14.25" customHeight="1">
      <c r="G689" s="225"/>
    </row>
    <row r="690" spans="7:7" ht="14.25" customHeight="1">
      <c r="G690" s="225"/>
    </row>
    <row r="691" spans="7:7" ht="14.25" customHeight="1">
      <c r="G691" s="225"/>
    </row>
    <row r="692" spans="7:7" ht="14.25" customHeight="1">
      <c r="G692" s="225"/>
    </row>
    <row r="693" spans="7:7" ht="14.25" customHeight="1">
      <c r="G693" s="225"/>
    </row>
    <row r="694" spans="7:7" ht="14.25" customHeight="1">
      <c r="G694" s="225"/>
    </row>
    <row r="695" spans="7:7" ht="14.25" customHeight="1">
      <c r="G695" s="225"/>
    </row>
    <row r="696" spans="7:7" ht="14.25" customHeight="1">
      <c r="G696" s="225"/>
    </row>
    <row r="697" spans="7:7" ht="14.25" customHeight="1">
      <c r="G697" s="225"/>
    </row>
    <row r="698" spans="7:7" ht="14.25" customHeight="1">
      <c r="G698" s="225"/>
    </row>
    <row r="699" spans="7:7" ht="14.25" customHeight="1">
      <c r="G699" s="225"/>
    </row>
    <row r="700" spans="7:7" ht="14.25" customHeight="1">
      <c r="G700" s="225"/>
    </row>
    <row r="701" spans="7:7" ht="14.25" customHeight="1">
      <c r="G701" s="225"/>
    </row>
    <row r="702" spans="7:7" ht="14.25" customHeight="1">
      <c r="G702" s="225"/>
    </row>
    <row r="703" spans="7:7" ht="14.25" customHeight="1">
      <c r="G703" s="225"/>
    </row>
    <row r="704" spans="7:7" ht="14.25" customHeight="1">
      <c r="G704" s="225"/>
    </row>
    <row r="705" spans="7:7" ht="14.25" customHeight="1">
      <c r="G705" s="225"/>
    </row>
    <row r="706" spans="7:7" ht="14.25" customHeight="1">
      <c r="G706" s="225"/>
    </row>
    <row r="707" spans="7:7" ht="14.25" customHeight="1">
      <c r="G707" s="225"/>
    </row>
    <row r="708" spans="7:7" ht="14.25" customHeight="1">
      <c r="G708" s="225"/>
    </row>
    <row r="709" spans="7:7" ht="14.25" customHeight="1">
      <c r="G709" s="225"/>
    </row>
    <row r="710" spans="7:7" ht="14.25" customHeight="1">
      <c r="G710" s="225"/>
    </row>
    <row r="711" spans="7:7" ht="14.25" customHeight="1">
      <c r="G711" s="225"/>
    </row>
    <row r="712" spans="7:7" ht="14.25" customHeight="1">
      <c r="G712" s="225"/>
    </row>
    <row r="713" spans="7:7" ht="14.25" customHeight="1">
      <c r="G713" s="225"/>
    </row>
    <row r="714" spans="7:7" ht="14.25" customHeight="1">
      <c r="G714" s="225"/>
    </row>
    <row r="715" spans="7:7" ht="14.25" customHeight="1">
      <c r="G715" s="225"/>
    </row>
    <row r="716" spans="7:7" ht="14.25" customHeight="1">
      <c r="G716" s="225"/>
    </row>
    <row r="717" spans="7:7" ht="14.25" customHeight="1">
      <c r="G717" s="225"/>
    </row>
    <row r="718" spans="7:7" ht="14.25" customHeight="1">
      <c r="G718" s="225"/>
    </row>
    <row r="719" spans="7:7" ht="14.25" customHeight="1">
      <c r="G719" s="225"/>
    </row>
    <row r="720" spans="7:7" ht="14.25" customHeight="1">
      <c r="G720" s="225"/>
    </row>
    <row r="721" spans="7:7" ht="14.25" customHeight="1">
      <c r="G721" s="225"/>
    </row>
    <row r="722" spans="7:7" ht="14.25" customHeight="1">
      <c r="G722" s="225"/>
    </row>
    <row r="723" spans="7:7" ht="14.25" customHeight="1">
      <c r="G723" s="225"/>
    </row>
    <row r="724" spans="7:7" ht="14.25" customHeight="1">
      <c r="G724" s="225"/>
    </row>
    <row r="725" spans="7:7" ht="14.25" customHeight="1">
      <c r="G725" s="225"/>
    </row>
    <row r="726" spans="7:7" ht="14.25" customHeight="1">
      <c r="G726" s="225"/>
    </row>
    <row r="727" spans="7:7" ht="14.25" customHeight="1">
      <c r="G727" s="225"/>
    </row>
    <row r="728" spans="7:7" ht="14.25" customHeight="1">
      <c r="G728" s="225"/>
    </row>
    <row r="729" spans="7:7" ht="14.25" customHeight="1">
      <c r="G729" s="225"/>
    </row>
    <row r="730" spans="7:7" ht="14.25" customHeight="1">
      <c r="G730" s="225"/>
    </row>
    <row r="731" spans="7:7" ht="14.25" customHeight="1">
      <c r="G731" s="225"/>
    </row>
    <row r="732" spans="7:7" ht="14.25" customHeight="1">
      <c r="G732" s="225"/>
    </row>
    <row r="733" spans="7:7" ht="14.25" customHeight="1">
      <c r="G733" s="225"/>
    </row>
    <row r="734" spans="7:7" ht="14.25" customHeight="1">
      <c r="G734" s="225"/>
    </row>
    <row r="735" spans="7:7" ht="14.25" customHeight="1">
      <c r="G735" s="225"/>
    </row>
    <row r="736" spans="7:7" ht="14.25" customHeight="1">
      <c r="G736" s="225"/>
    </row>
    <row r="737" spans="7:7" ht="14.25" customHeight="1">
      <c r="G737" s="225"/>
    </row>
    <row r="738" spans="7:7" ht="14.25" customHeight="1">
      <c r="G738" s="225"/>
    </row>
    <row r="739" spans="7:7" ht="14.25" customHeight="1">
      <c r="G739" s="225"/>
    </row>
    <row r="740" spans="7:7" ht="14.25" customHeight="1">
      <c r="G740" s="225"/>
    </row>
    <row r="741" spans="7:7" ht="14.25" customHeight="1">
      <c r="G741" s="225"/>
    </row>
    <row r="742" spans="7:7" ht="14.25" customHeight="1">
      <c r="G742" s="225"/>
    </row>
    <row r="743" spans="7:7" ht="14.25" customHeight="1">
      <c r="G743" s="225"/>
    </row>
    <row r="744" spans="7:7" ht="14.25" customHeight="1">
      <c r="G744" s="225"/>
    </row>
    <row r="745" spans="7:7" ht="14.25" customHeight="1">
      <c r="G745" s="225"/>
    </row>
    <row r="746" spans="7:7" ht="14.25" customHeight="1">
      <c r="G746" s="225"/>
    </row>
    <row r="747" spans="7:7" ht="14.25" customHeight="1">
      <c r="G747" s="225"/>
    </row>
    <row r="748" spans="7:7" ht="14.25" customHeight="1">
      <c r="G748" s="225"/>
    </row>
    <row r="749" spans="7:7" ht="14.25" customHeight="1">
      <c r="G749" s="225"/>
    </row>
    <row r="750" spans="7:7" ht="14.25" customHeight="1">
      <c r="G750" s="225"/>
    </row>
    <row r="751" spans="7:7" ht="14.25" customHeight="1">
      <c r="G751" s="225"/>
    </row>
    <row r="752" spans="7:7" ht="14.25" customHeight="1">
      <c r="G752" s="225"/>
    </row>
    <row r="753" spans="7:7" ht="14.25" customHeight="1">
      <c r="G753" s="225"/>
    </row>
    <row r="754" spans="7:7" ht="14.25" customHeight="1">
      <c r="G754" s="225"/>
    </row>
    <row r="755" spans="7:7" ht="14.25" customHeight="1">
      <c r="G755" s="225"/>
    </row>
    <row r="756" spans="7:7" ht="14.25" customHeight="1">
      <c r="G756" s="225"/>
    </row>
    <row r="757" spans="7:7" ht="14.25" customHeight="1">
      <c r="G757" s="225"/>
    </row>
    <row r="758" spans="7:7" ht="14.25" customHeight="1">
      <c r="G758" s="225"/>
    </row>
    <row r="759" spans="7:7" ht="14.25" customHeight="1">
      <c r="G759" s="225"/>
    </row>
    <row r="760" spans="7:7" ht="14.25" customHeight="1">
      <c r="G760" s="225"/>
    </row>
    <row r="761" spans="7:7" ht="14.25" customHeight="1">
      <c r="G761" s="225"/>
    </row>
    <row r="762" spans="7:7" ht="14.25" customHeight="1">
      <c r="G762" s="225"/>
    </row>
    <row r="763" spans="7:7" ht="14.25" customHeight="1">
      <c r="G763" s="225"/>
    </row>
    <row r="764" spans="7:7" ht="14.25" customHeight="1">
      <c r="G764" s="225"/>
    </row>
    <row r="765" spans="7:7" ht="14.25" customHeight="1">
      <c r="G765" s="225"/>
    </row>
    <row r="766" spans="7:7" ht="14.25" customHeight="1">
      <c r="G766" s="225"/>
    </row>
    <row r="767" spans="7:7" ht="14.25" customHeight="1">
      <c r="G767" s="225"/>
    </row>
    <row r="768" spans="7:7" ht="14.25" customHeight="1">
      <c r="G768" s="225"/>
    </row>
    <row r="769" spans="7:7" ht="14.25" customHeight="1">
      <c r="G769" s="225"/>
    </row>
    <row r="770" spans="7:7" ht="14.25" customHeight="1">
      <c r="G770" s="225"/>
    </row>
    <row r="771" spans="7:7" ht="14.25" customHeight="1">
      <c r="G771" s="225"/>
    </row>
    <row r="772" spans="7:7" ht="14.25" customHeight="1">
      <c r="G772" s="225"/>
    </row>
    <row r="773" spans="7:7" ht="14.25" customHeight="1">
      <c r="G773" s="225"/>
    </row>
    <row r="774" spans="7:7" ht="14.25" customHeight="1">
      <c r="G774" s="225"/>
    </row>
    <row r="775" spans="7:7" ht="14.25" customHeight="1">
      <c r="G775" s="225"/>
    </row>
    <row r="776" spans="7:7" ht="14.25" customHeight="1">
      <c r="G776" s="225"/>
    </row>
    <row r="777" spans="7:7" ht="14.25" customHeight="1">
      <c r="G777" s="225"/>
    </row>
    <row r="778" spans="7:7" ht="14.25" customHeight="1">
      <c r="G778" s="225"/>
    </row>
    <row r="779" spans="7:7" ht="14.25" customHeight="1">
      <c r="G779" s="225"/>
    </row>
    <row r="780" spans="7:7" ht="14.25" customHeight="1">
      <c r="G780" s="225"/>
    </row>
    <row r="781" spans="7:7" ht="14.25" customHeight="1">
      <c r="G781" s="225"/>
    </row>
    <row r="782" spans="7:7" ht="14.25" customHeight="1">
      <c r="G782" s="225"/>
    </row>
    <row r="783" spans="7:7" ht="14.25" customHeight="1">
      <c r="G783" s="225"/>
    </row>
    <row r="784" spans="7:7" ht="14.25" customHeight="1">
      <c r="G784" s="225"/>
    </row>
    <row r="785" spans="7:7" ht="14.25" customHeight="1">
      <c r="G785" s="225"/>
    </row>
    <row r="786" spans="7:7" ht="14.25" customHeight="1">
      <c r="G786" s="225"/>
    </row>
    <row r="787" spans="7:7" ht="14.25" customHeight="1">
      <c r="G787" s="225"/>
    </row>
    <row r="788" spans="7:7" ht="14.25" customHeight="1">
      <c r="G788" s="225"/>
    </row>
    <row r="789" spans="7:7" ht="14.25" customHeight="1">
      <c r="G789" s="225"/>
    </row>
    <row r="790" spans="7:7" ht="14.25" customHeight="1">
      <c r="G790" s="225"/>
    </row>
    <row r="791" spans="7:7" ht="14.25" customHeight="1">
      <c r="G791" s="225"/>
    </row>
    <row r="792" spans="7:7" ht="14.25" customHeight="1">
      <c r="G792" s="225"/>
    </row>
    <row r="793" spans="7:7" ht="14.25" customHeight="1">
      <c r="G793" s="225"/>
    </row>
    <row r="794" spans="7:7" ht="14.25" customHeight="1">
      <c r="G794" s="225"/>
    </row>
    <row r="795" spans="7:7" ht="14.25" customHeight="1">
      <c r="G795" s="225"/>
    </row>
    <row r="796" spans="7:7" ht="14.25" customHeight="1">
      <c r="G796" s="225"/>
    </row>
    <row r="797" spans="7:7" ht="14.25" customHeight="1">
      <c r="G797" s="225"/>
    </row>
    <row r="798" spans="7:7" ht="14.25" customHeight="1">
      <c r="G798" s="225"/>
    </row>
    <row r="799" spans="7:7" ht="14.25" customHeight="1">
      <c r="G799" s="225"/>
    </row>
    <row r="800" spans="7:7" ht="14.25" customHeight="1">
      <c r="G800" s="225"/>
    </row>
    <row r="801" spans="7:7" ht="14.25" customHeight="1">
      <c r="G801" s="225"/>
    </row>
    <row r="802" spans="7:7" ht="14.25" customHeight="1">
      <c r="G802" s="225"/>
    </row>
    <row r="803" spans="7:7" ht="14.25" customHeight="1">
      <c r="G803" s="225"/>
    </row>
    <row r="804" spans="7:7" ht="14.25" customHeight="1">
      <c r="G804" s="225"/>
    </row>
    <row r="805" spans="7:7" ht="14.25" customHeight="1">
      <c r="G805" s="225"/>
    </row>
    <row r="806" spans="7:7" ht="14.25" customHeight="1">
      <c r="G806" s="225"/>
    </row>
    <row r="807" spans="7:7" ht="14.25" customHeight="1">
      <c r="G807" s="225"/>
    </row>
    <row r="808" spans="7:7" ht="14.25" customHeight="1">
      <c r="G808" s="225"/>
    </row>
    <row r="809" spans="7:7" ht="14.25" customHeight="1">
      <c r="G809" s="225"/>
    </row>
    <row r="810" spans="7:7" ht="14.25" customHeight="1">
      <c r="G810" s="225"/>
    </row>
    <row r="811" spans="7:7" ht="14.25" customHeight="1">
      <c r="G811" s="225"/>
    </row>
    <row r="812" spans="7:7" ht="14.25" customHeight="1">
      <c r="G812" s="225"/>
    </row>
    <row r="813" spans="7:7" ht="14.25" customHeight="1">
      <c r="G813" s="225"/>
    </row>
    <row r="814" spans="7:7" ht="14.25" customHeight="1">
      <c r="G814" s="225"/>
    </row>
    <row r="815" spans="7:7" ht="14.25" customHeight="1">
      <c r="G815" s="225"/>
    </row>
    <row r="816" spans="7:7" ht="14.25" customHeight="1">
      <c r="G816" s="225"/>
    </row>
    <row r="817" spans="7:7" ht="14.25" customHeight="1">
      <c r="G817" s="225"/>
    </row>
    <row r="818" spans="7:7" ht="14.25" customHeight="1">
      <c r="G818" s="225"/>
    </row>
    <row r="819" spans="7:7" ht="14.25" customHeight="1">
      <c r="G819" s="225"/>
    </row>
    <row r="820" spans="7:7" ht="14.25" customHeight="1">
      <c r="G820" s="225"/>
    </row>
    <row r="821" spans="7:7" ht="14.25" customHeight="1">
      <c r="G821" s="225"/>
    </row>
    <row r="822" spans="7:7" ht="14.25" customHeight="1">
      <c r="G822" s="225"/>
    </row>
    <row r="823" spans="7:7" ht="14.25" customHeight="1">
      <c r="G823" s="225"/>
    </row>
    <row r="824" spans="7:7" ht="14.25" customHeight="1">
      <c r="G824" s="225"/>
    </row>
    <row r="825" spans="7:7" ht="14.25" customHeight="1">
      <c r="G825" s="225"/>
    </row>
    <row r="826" spans="7:7" ht="14.25" customHeight="1">
      <c r="G826" s="225"/>
    </row>
    <row r="827" spans="7:7" ht="14.25" customHeight="1">
      <c r="G827" s="225"/>
    </row>
    <row r="828" spans="7:7" ht="14.25" customHeight="1">
      <c r="G828" s="225"/>
    </row>
    <row r="829" spans="7:7" ht="14.25" customHeight="1">
      <c r="G829" s="225"/>
    </row>
    <row r="830" spans="7:7" ht="14.25" customHeight="1">
      <c r="G830" s="225"/>
    </row>
    <row r="831" spans="7:7" ht="14.25" customHeight="1">
      <c r="G831" s="225"/>
    </row>
    <row r="832" spans="7:7" ht="14.25" customHeight="1">
      <c r="G832" s="225"/>
    </row>
    <row r="833" spans="7:7" ht="14.25" customHeight="1">
      <c r="G833" s="225"/>
    </row>
    <row r="834" spans="7:7" ht="14.25" customHeight="1">
      <c r="G834" s="225"/>
    </row>
    <row r="835" spans="7:7" ht="14.25" customHeight="1">
      <c r="G835" s="225"/>
    </row>
    <row r="836" spans="7:7" ht="14.25" customHeight="1">
      <c r="G836" s="225"/>
    </row>
    <row r="837" spans="7:7" ht="14.25" customHeight="1">
      <c r="G837" s="225"/>
    </row>
    <row r="838" spans="7:7" ht="14.25" customHeight="1">
      <c r="G838" s="225"/>
    </row>
    <row r="839" spans="7:7" ht="14.25" customHeight="1">
      <c r="G839" s="225"/>
    </row>
    <row r="840" spans="7:7" ht="14.25" customHeight="1">
      <c r="G840" s="225"/>
    </row>
    <row r="841" spans="7:7" ht="14.25" customHeight="1">
      <c r="G841" s="225"/>
    </row>
    <row r="842" spans="7:7" ht="14.25" customHeight="1">
      <c r="G842" s="225"/>
    </row>
    <row r="843" spans="7:7" ht="14.25" customHeight="1">
      <c r="G843" s="225"/>
    </row>
    <row r="844" spans="7:7" ht="14.25" customHeight="1">
      <c r="G844" s="225"/>
    </row>
    <row r="845" spans="7:7" ht="14.25" customHeight="1">
      <c r="G845" s="225"/>
    </row>
    <row r="846" spans="7:7" ht="14.25" customHeight="1">
      <c r="G846" s="225"/>
    </row>
    <row r="847" spans="7:7" ht="14.25" customHeight="1">
      <c r="G847" s="225"/>
    </row>
    <row r="848" spans="7:7" ht="14.25" customHeight="1">
      <c r="G848" s="225"/>
    </row>
    <row r="849" spans="7:7" ht="14.25" customHeight="1">
      <c r="G849" s="225"/>
    </row>
    <row r="850" spans="7:7" ht="14.25" customHeight="1">
      <c r="G850" s="225"/>
    </row>
    <row r="851" spans="7:7" ht="14.25" customHeight="1">
      <c r="G851" s="225"/>
    </row>
    <row r="852" spans="7:7" ht="14.25" customHeight="1">
      <c r="G852" s="225"/>
    </row>
    <row r="853" spans="7:7" ht="14.25" customHeight="1">
      <c r="G853" s="225"/>
    </row>
    <row r="854" spans="7:7" ht="14.25" customHeight="1">
      <c r="G854" s="225"/>
    </row>
    <row r="855" spans="7:7" ht="14.25" customHeight="1">
      <c r="G855" s="225"/>
    </row>
    <row r="856" spans="7:7" ht="14.25" customHeight="1">
      <c r="G856" s="225"/>
    </row>
    <row r="857" spans="7:7" ht="14.25" customHeight="1">
      <c r="G857" s="225"/>
    </row>
    <row r="858" spans="7:7" ht="14.25" customHeight="1">
      <c r="G858" s="225"/>
    </row>
    <row r="859" spans="7:7" ht="14.25" customHeight="1">
      <c r="G859" s="225"/>
    </row>
    <row r="860" spans="7:7" ht="14.25" customHeight="1">
      <c r="G860" s="225"/>
    </row>
    <row r="861" spans="7:7" ht="14.25" customHeight="1">
      <c r="G861" s="225"/>
    </row>
    <row r="862" spans="7:7" ht="14.25" customHeight="1">
      <c r="G862" s="225"/>
    </row>
    <row r="863" spans="7:7" ht="14.25" customHeight="1">
      <c r="G863" s="225"/>
    </row>
    <row r="864" spans="7:7" ht="14.25" customHeight="1">
      <c r="G864" s="225"/>
    </row>
    <row r="865" spans="7:7" ht="14.25" customHeight="1">
      <c r="G865" s="225"/>
    </row>
    <row r="866" spans="7:7" ht="14.25" customHeight="1">
      <c r="G866" s="225"/>
    </row>
    <row r="867" spans="7:7" ht="14.25" customHeight="1">
      <c r="G867" s="225"/>
    </row>
    <row r="868" spans="7:7" ht="14.25" customHeight="1">
      <c r="G868" s="225"/>
    </row>
    <row r="869" spans="7:7" ht="14.25" customHeight="1">
      <c r="G869" s="225"/>
    </row>
    <row r="870" spans="7:7" ht="14.25" customHeight="1">
      <c r="G870" s="225"/>
    </row>
    <row r="871" spans="7:7" ht="14.25" customHeight="1">
      <c r="G871" s="225"/>
    </row>
    <row r="872" spans="7:7" ht="14.25" customHeight="1">
      <c r="G872" s="225"/>
    </row>
    <row r="873" spans="7:7" ht="14.25" customHeight="1">
      <c r="G873" s="225"/>
    </row>
    <row r="874" spans="7:7" ht="14.25" customHeight="1">
      <c r="G874" s="225"/>
    </row>
    <row r="875" spans="7:7" ht="14.25" customHeight="1">
      <c r="G875" s="225"/>
    </row>
    <row r="876" spans="7:7" ht="14.25" customHeight="1">
      <c r="G876" s="225"/>
    </row>
    <row r="877" spans="7:7" ht="14.25" customHeight="1">
      <c r="G877" s="225"/>
    </row>
    <row r="878" spans="7:7" ht="14.25" customHeight="1">
      <c r="G878" s="225"/>
    </row>
    <row r="879" spans="7:7" ht="14.25" customHeight="1">
      <c r="G879" s="225"/>
    </row>
    <row r="880" spans="7:7" ht="14.25" customHeight="1">
      <c r="G880" s="225"/>
    </row>
    <row r="881" spans="7:7" ht="14.25" customHeight="1">
      <c r="G881" s="225"/>
    </row>
    <row r="882" spans="7:7" ht="14.25" customHeight="1">
      <c r="G882" s="225"/>
    </row>
    <row r="883" spans="7:7" ht="14.25" customHeight="1">
      <c r="G883" s="225"/>
    </row>
    <row r="884" spans="7:7" ht="14.25" customHeight="1">
      <c r="G884" s="225"/>
    </row>
    <row r="885" spans="7:7" ht="14.25" customHeight="1">
      <c r="G885" s="225"/>
    </row>
    <row r="886" spans="7:7" ht="14.25" customHeight="1">
      <c r="G886" s="225"/>
    </row>
    <row r="887" spans="7:7" ht="14.25" customHeight="1">
      <c r="G887" s="225"/>
    </row>
    <row r="888" spans="7:7" ht="14.25" customHeight="1">
      <c r="G888" s="225"/>
    </row>
    <row r="889" spans="7:7" ht="14.25" customHeight="1">
      <c r="G889" s="225"/>
    </row>
    <row r="890" spans="7:7" ht="14.25" customHeight="1">
      <c r="G890" s="225"/>
    </row>
    <row r="891" spans="7:7" ht="14.25" customHeight="1">
      <c r="G891" s="225"/>
    </row>
    <row r="892" spans="7:7" ht="14.25" customHeight="1">
      <c r="G892" s="225"/>
    </row>
    <row r="893" spans="7:7" ht="14.25" customHeight="1">
      <c r="G893" s="225"/>
    </row>
    <row r="894" spans="7:7" ht="14.25" customHeight="1">
      <c r="G894" s="225"/>
    </row>
    <row r="895" spans="7:7" ht="14.25" customHeight="1">
      <c r="G895" s="225"/>
    </row>
    <row r="896" spans="7:7" ht="14.25" customHeight="1">
      <c r="G896" s="225"/>
    </row>
    <row r="897" spans="7:7" ht="14.25" customHeight="1">
      <c r="G897" s="225"/>
    </row>
    <row r="898" spans="7:7" ht="14.25" customHeight="1">
      <c r="G898" s="225"/>
    </row>
    <row r="899" spans="7:7" ht="14.25" customHeight="1">
      <c r="G899" s="225"/>
    </row>
    <row r="900" spans="7:7" ht="14.25" customHeight="1">
      <c r="G900" s="225"/>
    </row>
    <row r="901" spans="7:7" ht="14.25" customHeight="1">
      <c r="G901" s="225"/>
    </row>
    <row r="902" spans="7:7" ht="14.25" customHeight="1">
      <c r="G902" s="225"/>
    </row>
    <row r="903" spans="7:7" ht="14.25" customHeight="1">
      <c r="G903" s="225"/>
    </row>
    <row r="904" spans="7:7" ht="14.25" customHeight="1">
      <c r="G904" s="225"/>
    </row>
    <row r="905" spans="7:7" ht="14.25" customHeight="1">
      <c r="G905" s="225"/>
    </row>
    <row r="906" spans="7:7" ht="14.25" customHeight="1">
      <c r="G906" s="225"/>
    </row>
    <row r="907" spans="7:7" ht="14.25" customHeight="1">
      <c r="G907" s="225"/>
    </row>
    <row r="908" spans="7:7" ht="14.25" customHeight="1">
      <c r="G908" s="225"/>
    </row>
    <row r="909" spans="7:7" ht="14.25" customHeight="1">
      <c r="G909" s="225"/>
    </row>
    <row r="910" spans="7:7" ht="14.25" customHeight="1">
      <c r="G910" s="225"/>
    </row>
    <row r="911" spans="7:7" ht="14.25" customHeight="1">
      <c r="G911" s="225"/>
    </row>
    <row r="912" spans="7:7" ht="14.25" customHeight="1">
      <c r="G912" s="225"/>
    </row>
    <row r="913" spans="7:7" ht="14.25" customHeight="1">
      <c r="G913" s="225"/>
    </row>
    <row r="914" spans="7:7" ht="14.25" customHeight="1">
      <c r="G914" s="225"/>
    </row>
    <row r="915" spans="7:7" ht="14.25" customHeight="1">
      <c r="G915" s="225"/>
    </row>
    <row r="916" spans="7:7" ht="14.25" customHeight="1">
      <c r="G916" s="225"/>
    </row>
    <row r="917" spans="7:7" ht="14.25" customHeight="1">
      <c r="G917" s="225"/>
    </row>
    <row r="918" spans="7:7" ht="14.25" customHeight="1">
      <c r="G918" s="225"/>
    </row>
    <row r="919" spans="7:7" ht="14.25" customHeight="1">
      <c r="G919" s="225"/>
    </row>
    <row r="920" spans="7:7" ht="14.25" customHeight="1">
      <c r="G920" s="225"/>
    </row>
    <row r="921" spans="7:7" ht="14.25" customHeight="1">
      <c r="G921" s="225"/>
    </row>
    <row r="922" spans="7:7" ht="14.25" customHeight="1">
      <c r="G922" s="225"/>
    </row>
    <row r="923" spans="7:7" ht="14.25" customHeight="1">
      <c r="G923" s="225"/>
    </row>
    <row r="924" spans="7:7" ht="14.25" customHeight="1">
      <c r="G924" s="225"/>
    </row>
    <row r="925" spans="7:7" ht="14.25" customHeight="1">
      <c r="G925" s="225"/>
    </row>
    <row r="926" spans="7:7" ht="14.25" customHeight="1">
      <c r="G926" s="225"/>
    </row>
    <row r="927" spans="7:7" ht="14.25" customHeight="1">
      <c r="G927" s="225"/>
    </row>
    <row r="928" spans="7:7" ht="14.25" customHeight="1">
      <c r="G928" s="225"/>
    </row>
    <row r="929" spans="7:7" ht="14.25" customHeight="1">
      <c r="G929" s="225"/>
    </row>
    <row r="930" spans="7:7" ht="14.25" customHeight="1">
      <c r="G930" s="225"/>
    </row>
    <row r="931" spans="7:7" ht="14.25" customHeight="1">
      <c r="G931" s="225"/>
    </row>
    <row r="932" spans="7:7" ht="14.25" customHeight="1">
      <c r="G932" s="225"/>
    </row>
    <row r="933" spans="7:7" ht="14.25" customHeight="1">
      <c r="G933" s="225"/>
    </row>
    <row r="934" spans="7:7" ht="14.25" customHeight="1">
      <c r="G934" s="225"/>
    </row>
    <row r="935" spans="7:7" ht="14.25" customHeight="1">
      <c r="G935" s="225"/>
    </row>
    <row r="936" spans="7:7" ht="14.25" customHeight="1">
      <c r="G936" s="225"/>
    </row>
    <row r="937" spans="7:7" ht="14.25" customHeight="1">
      <c r="G937" s="225"/>
    </row>
    <row r="938" spans="7:7" ht="14.25" customHeight="1">
      <c r="G938" s="225"/>
    </row>
    <row r="939" spans="7:7" ht="14.25" customHeight="1">
      <c r="G939" s="225"/>
    </row>
    <row r="940" spans="7:7" ht="14.25" customHeight="1">
      <c r="G940" s="225"/>
    </row>
    <row r="941" spans="7:7" ht="14.25" customHeight="1">
      <c r="G941" s="225"/>
    </row>
    <row r="942" spans="7:7" ht="14.25" customHeight="1">
      <c r="G942" s="225"/>
    </row>
    <row r="943" spans="7:7" ht="14.25" customHeight="1">
      <c r="G943" s="225"/>
    </row>
    <row r="944" spans="7:7" ht="14.25" customHeight="1">
      <c r="G944" s="225"/>
    </row>
    <row r="945" spans="7:7" ht="14.25" customHeight="1">
      <c r="G945" s="225"/>
    </row>
    <row r="946" spans="7:7" ht="14.25" customHeight="1">
      <c r="G946" s="225"/>
    </row>
    <row r="947" spans="7:7" ht="14.25" customHeight="1">
      <c r="G947" s="225"/>
    </row>
    <row r="948" spans="7:7" ht="14.25" customHeight="1">
      <c r="G948" s="225"/>
    </row>
    <row r="949" spans="7:7" ht="14.25" customHeight="1">
      <c r="G949" s="225"/>
    </row>
    <row r="950" spans="7:7" ht="14.25" customHeight="1">
      <c r="G950" s="225"/>
    </row>
    <row r="951" spans="7:7" ht="14.25" customHeight="1">
      <c r="G951" s="225"/>
    </row>
    <row r="952" spans="7:7" ht="14.25" customHeight="1">
      <c r="G952" s="225"/>
    </row>
    <row r="953" spans="7:7" ht="14.25" customHeight="1">
      <c r="G953" s="225"/>
    </row>
    <row r="954" spans="7:7" ht="14.25" customHeight="1">
      <c r="G954" s="225"/>
    </row>
    <row r="955" spans="7:7" ht="14.25" customHeight="1">
      <c r="G955" s="225"/>
    </row>
    <row r="956" spans="7:7" ht="14.25" customHeight="1">
      <c r="G956" s="225"/>
    </row>
    <row r="957" spans="7:7" ht="14.25" customHeight="1">
      <c r="G957" s="225"/>
    </row>
    <row r="958" spans="7:7" ht="14.25" customHeight="1">
      <c r="G958" s="225"/>
    </row>
    <row r="959" spans="7:7" ht="14.25" customHeight="1">
      <c r="G959" s="225"/>
    </row>
    <row r="960" spans="7:7" ht="14.25" customHeight="1">
      <c r="G960" s="225"/>
    </row>
    <row r="961" spans="7:7" ht="14.25" customHeight="1">
      <c r="G961" s="225"/>
    </row>
    <row r="962" spans="7:7" ht="14.25" customHeight="1">
      <c r="G962" s="225"/>
    </row>
    <row r="963" spans="7:7" ht="14.25" customHeight="1">
      <c r="G963" s="225"/>
    </row>
    <row r="964" spans="7:7" ht="14.25" customHeight="1">
      <c r="G964" s="225"/>
    </row>
    <row r="965" spans="7:7" ht="14.25" customHeight="1">
      <c r="G965" s="225"/>
    </row>
    <row r="966" spans="7:7" ht="14.25" customHeight="1">
      <c r="G966" s="225"/>
    </row>
    <row r="967" spans="7:7" ht="14.25" customHeight="1">
      <c r="G967" s="225"/>
    </row>
    <row r="968" spans="7:7" ht="14.25" customHeight="1">
      <c r="G968" s="225"/>
    </row>
    <row r="969" spans="7:7" ht="14.25" customHeight="1">
      <c r="G969" s="225"/>
    </row>
    <row r="970" spans="7:7" ht="14.25" customHeight="1">
      <c r="G970" s="225"/>
    </row>
    <row r="971" spans="7:7" ht="14.25" customHeight="1">
      <c r="G971" s="225"/>
    </row>
    <row r="972" spans="7:7" ht="14.25" customHeight="1">
      <c r="G972" s="225"/>
    </row>
    <row r="973" spans="7:7" ht="14.25" customHeight="1">
      <c r="G973" s="225"/>
    </row>
    <row r="974" spans="7:7" ht="14.25" customHeight="1">
      <c r="G974" s="225"/>
    </row>
    <row r="975" spans="7:7" ht="14.25" customHeight="1">
      <c r="G975" s="225"/>
    </row>
    <row r="976" spans="7:7" ht="14.25" customHeight="1">
      <c r="G976" s="225"/>
    </row>
    <row r="977" spans="7:7" ht="14.25" customHeight="1">
      <c r="G977" s="225"/>
    </row>
    <row r="978" spans="7:7" ht="14.25" customHeight="1">
      <c r="G978" s="225"/>
    </row>
    <row r="979" spans="7:7" ht="14.25" customHeight="1">
      <c r="G979" s="225"/>
    </row>
    <row r="980" spans="7:7" ht="14.25" customHeight="1">
      <c r="G980" s="225"/>
    </row>
    <row r="981" spans="7:7" ht="14.25" customHeight="1">
      <c r="G981" s="225"/>
    </row>
    <row r="982" spans="7:7" ht="14.25" customHeight="1">
      <c r="G982" s="225"/>
    </row>
    <row r="983" spans="7:7" ht="14.25" customHeight="1">
      <c r="G983" s="225"/>
    </row>
    <row r="984" spans="7:7" ht="14.25" customHeight="1">
      <c r="G984" s="225"/>
    </row>
    <row r="985" spans="7:7" ht="14.25" customHeight="1">
      <c r="G985" s="225"/>
    </row>
    <row r="986" spans="7:7" ht="14.25" customHeight="1">
      <c r="G986" s="225"/>
    </row>
    <row r="987" spans="7:7" ht="14.25" customHeight="1">
      <c r="G987" s="225"/>
    </row>
    <row r="988" spans="7:7" ht="14.25" customHeight="1">
      <c r="G988" s="225"/>
    </row>
    <row r="989" spans="7:7" ht="14.25" customHeight="1">
      <c r="G989" s="225"/>
    </row>
    <row r="990" spans="7:7" ht="14.25" customHeight="1">
      <c r="G990" s="225"/>
    </row>
    <row r="991" spans="7:7" ht="14.25" customHeight="1">
      <c r="G991" s="225"/>
    </row>
    <row r="992" spans="7:7" ht="14.25" customHeight="1">
      <c r="G992" s="225"/>
    </row>
    <row r="993" spans="7:7" ht="14.25" customHeight="1">
      <c r="G993" s="225"/>
    </row>
    <row r="994" spans="7:7" ht="14.25" customHeight="1">
      <c r="G994" s="225"/>
    </row>
    <row r="995" spans="7:7" ht="14.25" customHeight="1">
      <c r="G995" s="225"/>
    </row>
    <row r="996" spans="7:7" ht="14.25" customHeight="1">
      <c r="G996" s="225"/>
    </row>
    <row r="997" spans="7:7" ht="14.25" customHeight="1">
      <c r="G997" s="225"/>
    </row>
    <row r="998" spans="7:7" ht="14.25" customHeight="1">
      <c r="G998" s="225"/>
    </row>
    <row r="999" spans="7:7" ht="14.25" customHeight="1">
      <c r="G999" s="225"/>
    </row>
    <row r="1000" spans="7:7" ht="14.25" customHeight="1">
      <c r="G1000" s="225"/>
    </row>
    <row r="1001" spans="7:7" ht="14.25" customHeight="1">
      <c r="G1001" s="225"/>
    </row>
    <row r="1002" spans="7:7" ht="14.25" customHeight="1">
      <c r="G1002" s="225"/>
    </row>
  </sheetData>
  <mergeCells count="1">
    <mergeCell ref="A1:G1"/>
  </mergeCells>
  <hyperlinks>
    <hyperlink ref="G3" r:id="rId1" xr:uid="{00000000-0004-0000-0200-000000000000}"/>
    <hyperlink ref="G4" r:id="rId2" xr:uid="{00000000-0004-0000-0200-000001000000}"/>
    <hyperlink ref="G5" r:id="rId3" xr:uid="{00000000-0004-0000-0200-000002000000}"/>
    <hyperlink ref="G6" r:id="rId4" xr:uid="{00000000-0004-0000-0200-000003000000}"/>
    <hyperlink ref="G7" r:id="rId5" xr:uid="{00000000-0004-0000-0200-000004000000}"/>
    <hyperlink ref="G8" r:id="rId6" xr:uid="{00000000-0004-0000-0200-000005000000}"/>
    <hyperlink ref="G9" r:id="rId7" xr:uid="{00000000-0004-0000-0200-000006000000}"/>
    <hyperlink ref="G10" r:id="rId8" xr:uid="{00000000-0004-0000-0200-000007000000}"/>
    <hyperlink ref="G11" r:id="rId9" xr:uid="{00000000-0004-0000-0200-000008000000}"/>
    <hyperlink ref="G12" r:id="rId10" xr:uid="{00000000-0004-0000-0200-000009000000}"/>
    <hyperlink ref="G13" r:id="rId11" xr:uid="{00000000-0004-0000-0200-00000A000000}"/>
    <hyperlink ref="G14" r:id="rId12" xr:uid="{00000000-0004-0000-0200-00000B000000}"/>
    <hyperlink ref="G15" r:id="rId13" xr:uid="{00000000-0004-0000-0200-00000C000000}"/>
    <hyperlink ref="G16" r:id="rId14" xr:uid="{00000000-0004-0000-0200-00000D000000}"/>
    <hyperlink ref="G17" r:id="rId15" xr:uid="{00000000-0004-0000-0200-00000E000000}"/>
    <hyperlink ref="G18" r:id="rId16" xr:uid="{00000000-0004-0000-0200-00000F000000}"/>
    <hyperlink ref="D20" r:id="rId17" xr:uid="{00000000-0004-0000-0200-000010000000}"/>
    <hyperlink ref="G20" r:id="rId18" xr:uid="{00000000-0004-0000-0200-000011000000}"/>
    <hyperlink ref="G22" r:id="rId19" xr:uid="{00000000-0004-0000-0200-000012000000}"/>
    <hyperlink ref="G23" r:id="rId20" xr:uid="{00000000-0004-0000-0200-000013000000}"/>
    <hyperlink ref="G24" r:id="rId21" xr:uid="{00000000-0004-0000-0200-000014000000}"/>
    <hyperlink ref="G25" r:id="rId22" xr:uid="{00000000-0004-0000-0200-000015000000}"/>
    <hyperlink ref="D26" r:id="rId23" xr:uid="{00000000-0004-0000-0200-000016000000}"/>
    <hyperlink ref="E26" r:id="rId24" xr:uid="{00000000-0004-0000-0200-000017000000}"/>
    <hyperlink ref="F26" r:id="rId25" xr:uid="{00000000-0004-0000-0200-000018000000}"/>
    <hyperlink ref="G26" r:id="rId26" xr:uid="{00000000-0004-0000-0200-000019000000}"/>
    <hyperlink ref="G27" r:id="rId27" xr:uid="{00000000-0004-0000-0200-00001A000000}"/>
    <hyperlink ref="G28" r:id="rId28" xr:uid="{00000000-0004-0000-0200-00001B000000}"/>
    <hyperlink ref="G29" r:id="rId29" xr:uid="{00000000-0004-0000-0200-00001C000000}"/>
    <hyperlink ref="C30" r:id="rId30" xr:uid="{00000000-0004-0000-0200-00001D000000}"/>
    <hyperlink ref="D30" r:id="rId31" xr:uid="{00000000-0004-0000-0200-00001E000000}"/>
    <hyperlink ref="G30" r:id="rId32" xr:uid="{00000000-0004-0000-0200-00001F000000}"/>
    <hyperlink ref="G31" r:id="rId33" xr:uid="{00000000-0004-0000-0200-000020000000}"/>
    <hyperlink ref="G32" r:id="rId34" xr:uid="{00000000-0004-0000-0200-000021000000}"/>
    <hyperlink ref="G33" r:id="rId35" location="h2.01" xr:uid="{00000000-0004-0000-0200-000022000000}"/>
    <hyperlink ref="G34" r:id="rId36" xr:uid="{00000000-0004-0000-0200-000023000000}"/>
    <hyperlink ref="G35" r:id="rId37" location="h2.3" xr:uid="{00000000-0004-0000-0200-000024000000}"/>
    <hyperlink ref="G36" r:id="rId38" xr:uid="{00000000-0004-0000-0200-000025000000}"/>
    <hyperlink ref="G37" r:id="rId39" xr:uid="{00000000-0004-0000-0200-000026000000}"/>
    <hyperlink ref="G38" r:id="rId40" xr:uid="{00000000-0004-0000-0200-000027000000}"/>
    <hyperlink ref="G39" r:id="rId41" xr:uid="{00000000-0004-0000-0200-000028000000}"/>
    <hyperlink ref="G40" r:id="rId42" xr:uid="{00000000-0004-0000-0200-000029000000}"/>
    <hyperlink ref="G41" r:id="rId43" xr:uid="{00000000-0004-0000-0200-00002A000000}"/>
    <hyperlink ref="G42" r:id="rId44" xr:uid="{00000000-0004-0000-0200-00002B000000}"/>
    <hyperlink ref="G43" r:id="rId45" xr:uid="{00000000-0004-0000-0200-00002C000000}"/>
    <hyperlink ref="G44" r:id="rId46" xr:uid="{00000000-0004-0000-0200-00002D000000}"/>
    <hyperlink ref="G45" r:id="rId47" xr:uid="{00000000-0004-0000-0200-00002E000000}"/>
    <hyperlink ref="G46" r:id="rId48" xr:uid="{00000000-0004-0000-0200-00002F000000}"/>
    <hyperlink ref="G47" r:id="rId49" xr:uid="{00000000-0004-0000-0200-000030000000}"/>
    <hyperlink ref="G48" r:id="rId50" xr:uid="{00000000-0004-0000-0200-000031000000}"/>
    <hyperlink ref="G49" r:id="rId51" xr:uid="{00000000-0004-0000-0200-000032000000}"/>
    <hyperlink ref="G50" r:id="rId52" xr:uid="{00000000-0004-0000-0200-000033000000}"/>
    <hyperlink ref="G51" r:id="rId53" xr:uid="{00000000-0004-0000-0200-000034000000}"/>
  </hyperlinks>
  <pageMargins left="0.7" right="0.7" top="0.75" bottom="0.75" header="0" footer="0"/>
  <pageSetup orientation="portrait"/>
  <legacyDrawing r:id="rId5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C1003"/>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640625" defaultRowHeight="15" customHeight="1"/>
  <cols>
    <col min="1" max="1" width="33.1640625" customWidth="1"/>
    <col min="2" max="2" width="48.33203125" customWidth="1"/>
    <col min="3" max="3" width="42.83203125" customWidth="1"/>
    <col min="4" max="4" width="42" customWidth="1"/>
    <col min="5" max="5" width="28.1640625" customWidth="1"/>
    <col min="6" max="7" width="20" customWidth="1"/>
    <col min="8" max="29" width="9.33203125" customWidth="1"/>
  </cols>
  <sheetData>
    <row r="1" spans="1:29" ht="24" customHeight="1">
      <c r="A1" s="554" t="s">
        <v>2547</v>
      </c>
      <c r="B1" s="555"/>
      <c r="C1" s="555"/>
      <c r="D1" s="555"/>
      <c r="E1" s="555"/>
      <c r="F1" s="555"/>
      <c r="G1" s="556"/>
      <c r="H1" s="226"/>
      <c r="I1" s="226"/>
      <c r="J1" s="227"/>
      <c r="K1" s="227"/>
      <c r="L1" s="227"/>
      <c r="M1" s="227"/>
      <c r="N1" s="227"/>
      <c r="O1" s="227"/>
      <c r="P1" s="227"/>
      <c r="Q1" s="227"/>
      <c r="R1" s="227"/>
      <c r="S1" s="227"/>
      <c r="T1" s="227"/>
      <c r="U1" s="227"/>
      <c r="V1" s="227"/>
      <c r="W1" s="227"/>
      <c r="X1" s="227"/>
      <c r="Y1" s="227"/>
      <c r="Z1" s="227"/>
      <c r="AA1" s="227"/>
      <c r="AB1" s="227"/>
      <c r="AC1" s="227"/>
    </row>
    <row r="2" spans="1:29" ht="14.25" customHeight="1">
      <c r="A2" s="228" t="s">
        <v>0</v>
      </c>
      <c r="B2" s="229" t="s">
        <v>1</v>
      </c>
      <c r="C2" s="229" t="s">
        <v>2</v>
      </c>
      <c r="D2" s="229" t="s">
        <v>3</v>
      </c>
      <c r="E2" s="229" t="s">
        <v>4</v>
      </c>
      <c r="F2" s="229" t="s">
        <v>5</v>
      </c>
      <c r="G2" s="230" t="s">
        <v>6</v>
      </c>
      <c r="H2" s="226"/>
      <c r="I2" s="226"/>
      <c r="J2" s="227"/>
      <c r="K2" s="227"/>
      <c r="L2" s="227"/>
      <c r="M2" s="227"/>
      <c r="N2" s="227"/>
      <c r="O2" s="227"/>
      <c r="P2" s="227"/>
      <c r="Q2" s="227"/>
      <c r="R2" s="227"/>
      <c r="S2" s="227"/>
      <c r="T2" s="227"/>
      <c r="U2" s="227"/>
      <c r="V2" s="227"/>
      <c r="W2" s="227"/>
      <c r="X2" s="227"/>
      <c r="Y2" s="227"/>
      <c r="Z2" s="227"/>
      <c r="AA2" s="227"/>
      <c r="AB2" s="227"/>
      <c r="AC2" s="227"/>
    </row>
    <row r="3" spans="1:29" ht="14.25" customHeight="1">
      <c r="A3" s="231" t="s">
        <v>134</v>
      </c>
      <c r="B3" s="232" t="s">
        <v>135</v>
      </c>
      <c r="C3" s="232" t="s">
        <v>136</v>
      </c>
      <c r="D3" s="232" t="s">
        <v>137</v>
      </c>
      <c r="E3" s="232" t="s">
        <v>138</v>
      </c>
      <c r="F3" s="232" t="s">
        <v>2548</v>
      </c>
      <c r="G3" s="233" t="s">
        <v>140</v>
      </c>
      <c r="H3" s="161"/>
      <c r="I3" s="161"/>
      <c r="J3" s="161"/>
      <c r="K3" s="161"/>
      <c r="L3" s="161"/>
      <c r="M3" s="161"/>
      <c r="N3" s="161"/>
      <c r="O3" s="161"/>
      <c r="P3" s="161"/>
      <c r="Q3" s="161"/>
      <c r="R3" s="161"/>
      <c r="S3" s="161"/>
      <c r="T3" s="161"/>
      <c r="U3" s="161"/>
      <c r="V3" s="161"/>
      <c r="W3" s="161"/>
      <c r="X3" s="161"/>
      <c r="Y3" s="161"/>
      <c r="Z3" s="161"/>
      <c r="AA3" s="161"/>
      <c r="AB3" s="161"/>
      <c r="AC3" s="161"/>
    </row>
    <row r="4" spans="1:29" ht="14.25" customHeight="1">
      <c r="A4" s="234" t="s">
        <v>62</v>
      </c>
      <c r="B4" s="235" t="s">
        <v>63</v>
      </c>
      <c r="C4" s="235" t="s">
        <v>64</v>
      </c>
      <c r="D4" s="235" t="s">
        <v>65</v>
      </c>
      <c r="E4" s="235" t="s">
        <v>66</v>
      </c>
      <c r="F4" s="235" t="s">
        <v>67</v>
      </c>
      <c r="G4" s="236" t="s">
        <v>68</v>
      </c>
      <c r="H4" s="161"/>
      <c r="I4" s="161"/>
      <c r="J4" s="161"/>
      <c r="K4" s="161"/>
      <c r="L4" s="161"/>
      <c r="M4" s="161"/>
      <c r="N4" s="161"/>
      <c r="O4" s="161"/>
      <c r="P4" s="161"/>
      <c r="Q4" s="161"/>
      <c r="R4" s="161"/>
      <c r="S4" s="161"/>
      <c r="T4" s="161"/>
      <c r="U4" s="161"/>
      <c r="V4" s="161"/>
      <c r="W4" s="161"/>
      <c r="X4" s="161"/>
      <c r="Y4" s="161"/>
      <c r="Z4" s="161"/>
      <c r="AA4" s="161"/>
      <c r="AB4" s="161"/>
      <c r="AC4" s="161"/>
    </row>
    <row r="5" spans="1:29" ht="175.5" customHeight="1">
      <c r="A5" s="237" t="s">
        <v>147</v>
      </c>
      <c r="B5" s="238" t="s">
        <v>148</v>
      </c>
      <c r="C5" s="238" t="s">
        <v>149</v>
      </c>
      <c r="D5" s="239" t="s">
        <v>150</v>
      </c>
      <c r="E5" s="240" t="s">
        <v>151</v>
      </c>
      <c r="F5" s="238" t="s">
        <v>2549</v>
      </c>
      <c r="G5" s="241" t="s">
        <v>153</v>
      </c>
      <c r="H5" s="161"/>
      <c r="I5" s="161"/>
      <c r="J5" s="161"/>
      <c r="K5" s="161"/>
      <c r="L5" s="161"/>
      <c r="M5" s="161"/>
      <c r="N5" s="161"/>
      <c r="O5" s="161"/>
      <c r="P5" s="161"/>
      <c r="Q5" s="161"/>
      <c r="R5" s="161"/>
      <c r="S5" s="161"/>
      <c r="T5" s="161"/>
      <c r="U5" s="161"/>
      <c r="V5" s="161"/>
      <c r="W5" s="161"/>
      <c r="X5" s="161"/>
      <c r="Y5" s="161"/>
      <c r="Z5" s="161"/>
      <c r="AA5" s="161"/>
      <c r="AB5" s="161"/>
      <c r="AC5" s="161"/>
    </row>
    <row r="6" spans="1:29" ht="159.75" customHeight="1">
      <c r="A6" s="242" t="s">
        <v>2550</v>
      </c>
      <c r="B6" s="243" t="s">
        <v>2551</v>
      </c>
      <c r="C6" s="244"/>
      <c r="D6" s="235"/>
      <c r="E6" s="235" t="s">
        <v>2552</v>
      </c>
      <c r="F6" s="235" t="s">
        <v>2553</v>
      </c>
      <c r="G6" s="236" t="s">
        <v>2554</v>
      </c>
      <c r="H6" s="161"/>
      <c r="I6" s="161"/>
      <c r="J6" s="161"/>
      <c r="K6" s="161"/>
      <c r="L6" s="161"/>
      <c r="M6" s="161"/>
      <c r="N6" s="161"/>
      <c r="O6" s="161"/>
      <c r="P6" s="161"/>
      <c r="Q6" s="161"/>
      <c r="R6" s="161"/>
      <c r="S6" s="161"/>
      <c r="T6" s="161"/>
      <c r="U6" s="161"/>
      <c r="V6" s="161"/>
      <c r="W6" s="161"/>
      <c r="X6" s="161"/>
      <c r="Y6" s="161"/>
      <c r="Z6" s="161"/>
      <c r="AA6" s="161"/>
      <c r="AB6" s="161"/>
      <c r="AC6" s="161"/>
    </row>
    <row r="7" spans="1:29" ht="204.75" customHeight="1">
      <c r="A7" s="242" t="s">
        <v>253</v>
      </c>
      <c r="B7" s="243" t="s">
        <v>254</v>
      </c>
      <c r="C7" s="245" t="s">
        <v>255</v>
      </c>
      <c r="D7" s="235" t="s">
        <v>256</v>
      </c>
      <c r="E7" s="235" t="s">
        <v>257</v>
      </c>
      <c r="F7" s="235" t="s">
        <v>258</v>
      </c>
      <c r="G7" s="246" t="s">
        <v>259</v>
      </c>
      <c r="H7" s="161"/>
      <c r="I7" s="161"/>
      <c r="J7" s="161"/>
      <c r="K7" s="161"/>
      <c r="L7" s="161"/>
      <c r="M7" s="161"/>
      <c r="N7" s="161"/>
      <c r="O7" s="161"/>
      <c r="P7" s="161"/>
      <c r="Q7" s="161"/>
      <c r="R7" s="161"/>
      <c r="S7" s="161"/>
      <c r="T7" s="161"/>
      <c r="U7" s="161"/>
      <c r="V7" s="161"/>
      <c r="W7" s="161"/>
      <c r="X7" s="161"/>
      <c r="Y7" s="161"/>
      <c r="Z7" s="161"/>
      <c r="AA7" s="161"/>
      <c r="AB7" s="161"/>
      <c r="AC7" s="161"/>
    </row>
    <row r="8" spans="1:29" ht="204.75" customHeight="1">
      <c r="A8" s="242" t="s">
        <v>260</v>
      </c>
      <c r="B8" s="243" t="s">
        <v>261</v>
      </c>
      <c r="C8" s="245" t="s">
        <v>262</v>
      </c>
      <c r="D8" s="235" t="s">
        <v>263</v>
      </c>
      <c r="E8" s="235" t="s">
        <v>257</v>
      </c>
      <c r="F8" s="235" t="s">
        <v>258</v>
      </c>
      <c r="G8" s="247" t="s">
        <v>259</v>
      </c>
      <c r="H8" s="161"/>
      <c r="I8" s="161"/>
      <c r="J8" s="161"/>
      <c r="K8" s="161"/>
      <c r="L8" s="161"/>
      <c r="M8" s="161"/>
      <c r="N8" s="161"/>
      <c r="O8" s="161"/>
      <c r="P8" s="161"/>
      <c r="Q8" s="161"/>
      <c r="R8" s="161"/>
      <c r="S8" s="161"/>
      <c r="T8" s="161"/>
      <c r="U8" s="161"/>
      <c r="V8" s="161"/>
      <c r="W8" s="161"/>
      <c r="X8" s="161"/>
      <c r="Y8" s="161"/>
      <c r="Z8" s="161"/>
      <c r="AA8" s="161"/>
      <c r="AB8" s="161"/>
      <c r="AC8" s="161"/>
    </row>
    <row r="9" spans="1:29" ht="14.25" customHeight="1">
      <c r="A9" s="237" t="s">
        <v>271</v>
      </c>
      <c r="B9" s="238" t="s">
        <v>272</v>
      </c>
      <c r="C9" s="238" t="s">
        <v>273</v>
      </c>
      <c r="D9" s="238" t="s">
        <v>274</v>
      </c>
      <c r="E9" s="238" t="s">
        <v>275</v>
      </c>
      <c r="F9" s="238" t="s">
        <v>2555</v>
      </c>
      <c r="G9" s="248" t="s">
        <v>277</v>
      </c>
      <c r="H9" s="161"/>
      <c r="I9" s="161"/>
      <c r="J9" s="161"/>
      <c r="K9" s="161"/>
      <c r="L9" s="161"/>
      <c r="M9" s="161"/>
      <c r="N9" s="161"/>
      <c r="O9" s="161"/>
      <c r="P9" s="161"/>
      <c r="Q9" s="161"/>
      <c r="R9" s="161"/>
      <c r="S9" s="161"/>
      <c r="T9" s="161"/>
      <c r="U9" s="161"/>
      <c r="V9" s="161"/>
      <c r="W9" s="161"/>
      <c r="X9" s="161"/>
      <c r="Y9" s="161"/>
      <c r="Z9" s="161"/>
      <c r="AA9" s="161"/>
      <c r="AB9" s="161"/>
      <c r="AC9" s="161"/>
    </row>
    <row r="10" spans="1:29" ht="14.25" customHeight="1">
      <c r="A10" s="19" t="s">
        <v>296</v>
      </c>
      <c r="B10" s="21" t="s">
        <v>297</v>
      </c>
      <c r="C10" s="29" t="s">
        <v>298</v>
      </c>
      <c r="D10" s="21" t="s">
        <v>299</v>
      </c>
      <c r="E10" s="21" t="s">
        <v>300</v>
      </c>
      <c r="F10" s="54" t="s">
        <v>301</v>
      </c>
      <c r="G10" s="55" t="s">
        <v>302</v>
      </c>
      <c r="H10" s="161"/>
      <c r="I10" s="161"/>
      <c r="J10" s="161"/>
      <c r="K10" s="161"/>
      <c r="L10" s="161"/>
      <c r="M10" s="161"/>
      <c r="N10" s="161"/>
      <c r="O10" s="161"/>
      <c r="P10" s="161"/>
      <c r="Q10" s="161"/>
      <c r="R10" s="161"/>
      <c r="S10" s="161"/>
      <c r="T10" s="161"/>
      <c r="U10" s="161"/>
      <c r="V10" s="161"/>
      <c r="W10" s="161"/>
      <c r="X10" s="161"/>
      <c r="Y10" s="161"/>
      <c r="Z10" s="161"/>
      <c r="AA10" s="161"/>
      <c r="AB10" s="161"/>
      <c r="AC10" s="161"/>
    </row>
    <row r="11" spans="1:29" ht="14.25" customHeight="1">
      <c r="A11" s="234" t="s">
        <v>377</v>
      </c>
      <c r="B11" s="235" t="s">
        <v>378</v>
      </c>
      <c r="C11" s="235" t="s">
        <v>379</v>
      </c>
      <c r="D11" s="235"/>
      <c r="E11" s="235" t="s">
        <v>380</v>
      </c>
      <c r="F11" s="235" t="s">
        <v>341</v>
      </c>
      <c r="G11" s="236" t="s">
        <v>381</v>
      </c>
      <c r="H11" s="161"/>
      <c r="I11" s="181" t="s">
        <v>655</v>
      </c>
      <c r="J11" s="161"/>
      <c r="K11" s="161"/>
      <c r="L11" s="161"/>
      <c r="M11" s="161"/>
      <c r="N11" s="161"/>
      <c r="O11" s="161"/>
      <c r="P11" s="161"/>
      <c r="Q11" s="161"/>
      <c r="R11" s="161"/>
      <c r="S11" s="161"/>
      <c r="T11" s="161"/>
      <c r="U11" s="161"/>
      <c r="V11" s="161"/>
      <c r="W11" s="161"/>
      <c r="X11" s="161"/>
      <c r="Y11" s="161"/>
      <c r="Z11" s="161"/>
      <c r="AA11" s="161"/>
      <c r="AB11" s="161"/>
      <c r="AC11" s="161"/>
    </row>
    <row r="12" spans="1:29" ht="14.25" customHeight="1">
      <c r="A12" s="237" t="s">
        <v>2556</v>
      </c>
      <c r="B12" s="249" t="s">
        <v>2557</v>
      </c>
      <c r="C12" s="238" t="s">
        <v>2558</v>
      </c>
      <c r="D12" s="239" t="s">
        <v>2559</v>
      </c>
      <c r="E12" s="238"/>
      <c r="F12" s="238" t="s">
        <v>2560</v>
      </c>
      <c r="G12" s="250" t="s">
        <v>2561</v>
      </c>
      <c r="H12" s="161"/>
      <c r="I12" s="161"/>
      <c r="J12" s="161"/>
      <c r="K12" s="161"/>
      <c r="L12" s="161"/>
      <c r="M12" s="161"/>
      <c r="N12" s="161"/>
      <c r="O12" s="161"/>
      <c r="P12" s="161"/>
      <c r="Q12" s="161"/>
      <c r="R12" s="161"/>
      <c r="S12" s="161"/>
      <c r="T12" s="161"/>
      <c r="U12" s="161"/>
      <c r="V12" s="161"/>
      <c r="W12" s="161"/>
      <c r="X12" s="161"/>
      <c r="Y12" s="161"/>
      <c r="Z12" s="161"/>
      <c r="AA12" s="161"/>
      <c r="AB12" s="161"/>
      <c r="AC12" s="161"/>
    </row>
    <row r="13" spans="1:29" ht="14.25" customHeight="1">
      <c r="A13" s="251" t="s">
        <v>2562</v>
      </c>
      <c r="B13" s="252" t="s">
        <v>2563</v>
      </c>
      <c r="C13" s="235"/>
      <c r="D13" s="235"/>
      <c r="E13" s="235"/>
      <c r="F13" s="235" t="s">
        <v>339</v>
      </c>
      <c r="G13" s="253"/>
      <c r="H13" s="161"/>
      <c r="I13" s="161"/>
      <c r="J13" s="161"/>
      <c r="K13" s="161"/>
      <c r="L13" s="161"/>
      <c r="M13" s="161"/>
      <c r="N13" s="161"/>
      <c r="O13" s="161"/>
      <c r="P13" s="161"/>
      <c r="Q13" s="161"/>
      <c r="R13" s="161"/>
      <c r="S13" s="161"/>
      <c r="T13" s="161"/>
      <c r="U13" s="161"/>
      <c r="V13" s="161"/>
      <c r="W13" s="161"/>
      <c r="X13" s="161"/>
      <c r="Y13" s="161"/>
      <c r="Z13" s="161"/>
      <c r="AA13" s="161"/>
      <c r="AB13" s="161"/>
      <c r="AC13" s="161"/>
    </row>
    <row r="14" spans="1:29" ht="14.25" customHeight="1">
      <c r="A14" s="237" t="s">
        <v>2564</v>
      </c>
      <c r="B14" s="238" t="s">
        <v>439</v>
      </c>
      <c r="C14" s="238" t="s">
        <v>440</v>
      </c>
      <c r="D14" s="238" t="s">
        <v>441</v>
      </c>
      <c r="E14" s="238" t="s">
        <v>442</v>
      </c>
      <c r="F14" s="238" t="s">
        <v>443</v>
      </c>
      <c r="G14" s="248" t="s">
        <v>444</v>
      </c>
      <c r="H14" s="161"/>
      <c r="I14" s="181" t="s">
        <v>729</v>
      </c>
      <c r="J14" s="161"/>
      <c r="K14" s="161"/>
      <c r="L14" s="161"/>
      <c r="M14" s="161"/>
      <c r="N14" s="161"/>
      <c r="O14" s="161"/>
      <c r="P14" s="161"/>
      <c r="Q14" s="161"/>
      <c r="R14" s="161"/>
      <c r="S14" s="161"/>
      <c r="T14" s="161"/>
      <c r="U14" s="161"/>
      <c r="V14" s="161"/>
      <c r="W14" s="161"/>
      <c r="X14" s="161"/>
      <c r="Y14" s="161"/>
      <c r="Z14" s="161"/>
      <c r="AA14" s="161"/>
      <c r="AB14" s="161"/>
      <c r="AC14" s="161"/>
    </row>
    <row r="15" spans="1:29" ht="14.25" customHeight="1">
      <c r="A15" s="234" t="s">
        <v>431</v>
      </c>
      <c r="B15" s="235" t="s">
        <v>432</v>
      </c>
      <c r="C15" s="235" t="s">
        <v>433</v>
      </c>
      <c r="D15" s="235" t="s">
        <v>434</v>
      </c>
      <c r="E15" s="235" t="s">
        <v>435</v>
      </c>
      <c r="F15" s="254" t="s">
        <v>339</v>
      </c>
      <c r="G15" s="255" t="s">
        <v>437</v>
      </c>
      <c r="H15" s="161"/>
      <c r="I15" s="161"/>
      <c r="J15" s="161"/>
      <c r="K15" s="161"/>
      <c r="L15" s="161"/>
      <c r="M15" s="161"/>
      <c r="N15" s="161"/>
      <c r="O15" s="161"/>
      <c r="P15" s="161"/>
      <c r="Q15" s="161"/>
      <c r="R15" s="161"/>
      <c r="S15" s="161"/>
      <c r="T15" s="161"/>
      <c r="U15" s="161"/>
      <c r="V15" s="161"/>
      <c r="W15" s="161"/>
      <c r="X15" s="161"/>
      <c r="Y15" s="161"/>
      <c r="Z15" s="161"/>
      <c r="AA15" s="161"/>
      <c r="AB15" s="161"/>
      <c r="AC15" s="161"/>
    </row>
    <row r="16" spans="1:29" ht="186.75" customHeight="1">
      <c r="A16" s="237" t="s">
        <v>450</v>
      </c>
      <c r="B16" s="238" t="s">
        <v>451</v>
      </c>
      <c r="C16" s="238" t="s">
        <v>452</v>
      </c>
      <c r="D16" s="238" t="s">
        <v>453</v>
      </c>
      <c r="E16" s="238" t="s">
        <v>454</v>
      </c>
      <c r="F16" s="238" t="s">
        <v>339</v>
      </c>
      <c r="G16" s="248" t="s">
        <v>456</v>
      </c>
      <c r="H16" s="161"/>
      <c r="I16" s="181" t="s">
        <v>729</v>
      </c>
      <c r="J16" s="161"/>
      <c r="K16" s="161"/>
      <c r="L16" s="161"/>
      <c r="M16" s="161"/>
      <c r="N16" s="161"/>
      <c r="O16" s="161"/>
      <c r="P16" s="161"/>
      <c r="Q16" s="161"/>
      <c r="R16" s="161"/>
      <c r="S16" s="161"/>
      <c r="T16" s="161"/>
      <c r="U16" s="161"/>
      <c r="V16" s="161"/>
      <c r="W16" s="161"/>
      <c r="X16" s="161"/>
      <c r="Y16" s="161"/>
      <c r="Z16" s="161"/>
      <c r="AA16" s="161"/>
      <c r="AB16" s="161"/>
      <c r="AC16" s="161"/>
    </row>
    <row r="17" spans="1:29" ht="14.25" customHeight="1">
      <c r="A17" s="234" t="s">
        <v>535</v>
      </c>
      <c r="B17" s="235" t="s">
        <v>536</v>
      </c>
      <c r="C17" s="235" t="s">
        <v>537</v>
      </c>
      <c r="D17" s="235" t="s">
        <v>538</v>
      </c>
      <c r="E17" s="235" t="s">
        <v>539</v>
      </c>
      <c r="F17" s="235" t="s">
        <v>540</v>
      </c>
      <c r="G17" s="236" t="s">
        <v>541</v>
      </c>
      <c r="H17" s="161"/>
      <c r="I17" s="161"/>
      <c r="J17" s="161"/>
      <c r="K17" s="161"/>
      <c r="L17" s="161"/>
      <c r="M17" s="161"/>
      <c r="N17" s="161"/>
      <c r="O17" s="161"/>
      <c r="P17" s="161"/>
      <c r="Q17" s="161"/>
      <c r="R17" s="161"/>
      <c r="S17" s="161"/>
      <c r="T17" s="161"/>
      <c r="U17" s="161"/>
      <c r="V17" s="161"/>
      <c r="W17" s="161"/>
      <c r="X17" s="161"/>
      <c r="Y17" s="161"/>
      <c r="Z17" s="161"/>
      <c r="AA17" s="161"/>
      <c r="AB17" s="161"/>
      <c r="AC17" s="161"/>
    </row>
    <row r="18" spans="1:29" ht="14.25" customHeight="1">
      <c r="A18" s="237" t="s">
        <v>789</v>
      </c>
      <c r="B18" s="238" t="s">
        <v>790</v>
      </c>
      <c r="C18" s="238" t="s">
        <v>791</v>
      </c>
      <c r="D18" s="238" t="s">
        <v>792</v>
      </c>
      <c r="E18" s="238" t="s">
        <v>793</v>
      </c>
      <c r="F18" s="238" t="s">
        <v>794</v>
      </c>
      <c r="G18" s="248" t="s">
        <v>795</v>
      </c>
      <c r="H18" s="152" t="s">
        <v>757</v>
      </c>
      <c r="I18" s="256" t="s">
        <v>758</v>
      </c>
      <c r="J18" s="161"/>
      <c r="K18" s="161"/>
      <c r="L18" s="161"/>
      <c r="M18" s="161"/>
      <c r="N18" s="161"/>
      <c r="O18" s="161"/>
      <c r="P18" s="161"/>
      <c r="Q18" s="161"/>
      <c r="R18" s="161"/>
      <c r="S18" s="161"/>
      <c r="T18" s="161"/>
      <c r="U18" s="161"/>
      <c r="V18" s="161"/>
      <c r="W18" s="161"/>
      <c r="X18" s="161"/>
      <c r="Y18" s="161"/>
      <c r="Z18" s="161"/>
      <c r="AA18" s="161"/>
      <c r="AB18" s="161"/>
      <c r="AC18" s="161"/>
    </row>
    <row r="19" spans="1:29" ht="14.25" customHeight="1">
      <c r="A19" s="234" t="s">
        <v>839</v>
      </c>
      <c r="B19" s="235" t="s">
        <v>840</v>
      </c>
      <c r="C19" s="235" t="s">
        <v>841</v>
      </c>
      <c r="D19" s="235" t="s">
        <v>842</v>
      </c>
      <c r="E19" s="235" t="s">
        <v>843</v>
      </c>
      <c r="F19" s="243" t="s">
        <v>2565</v>
      </c>
      <c r="G19" s="236" t="s">
        <v>845</v>
      </c>
      <c r="H19" s="161"/>
      <c r="I19" s="161"/>
      <c r="J19" s="161"/>
      <c r="K19" s="161"/>
      <c r="L19" s="161"/>
      <c r="M19" s="161"/>
      <c r="N19" s="161"/>
      <c r="O19" s="161"/>
      <c r="P19" s="161"/>
      <c r="Q19" s="161"/>
      <c r="R19" s="161"/>
      <c r="S19" s="161"/>
      <c r="T19" s="161"/>
      <c r="U19" s="161"/>
      <c r="V19" s="161"/>
      <c r="W19" s="161"/>
      <c r="X19" s="161"/>
      <c r="Y19" s="161"/>
      <c r="Z19" s="161"/>
      <c r="AA19" s="161"/>
      <c r="AB19" s="161"/>
      <c r="AC19" s="161"/>
    </row>
    <row r="20" spans="1:29" ht="14.25" customHeight="1">
      <c r="A20" s="237" t="s">
        <v>653</v>
      </c>
      <c r="B20" s="238"/>
      <c r="C20" s="238"/>
      <c r="D20" s="238"/>
      <c r="E20" s="238"/>
      <c r="F20" s="238" t="s">
        <v>339</v>
      </c>
      <c r="G20" s="257" t="s">
        <v>309</v>
      </c>
      <c r="H20" s="161"/>
      <c r="I20" s="161"/>
      <c r="J20" s="161"/>
      <c r="K20" s="161"/>
      <c r="L20" s="161"/>
      <c r="M20" s="161"/>
      <c r="N20" s="161"/>
      <c r="O20" s="161"/>
      <c r="P20" s="161"/>
      <c r="Q20" s="161"/>
      <c r="R20" s="161"/>
      <c r="S20" s="161"/>
      <c r="T20" s="161"/>
      <c r="U20" s="161"/>
      <c r="V20" s="161"/>
      <c r="W20" s="161"/>
      <c r="X20" s="161"/>
      <c r="Y20" s="161"/>
      <c r="Z20" s="161"/>
      <c r="AA20" s="161"/>
      <c r="AB20" s="161"/>
      <c r="AC20" s="161"/>
    </row>
    <row r="21" spans="1:29" ht="127.5" customHeight="1">
      <c r="A21" s="234" t="s">
        <v>2566</v>
      </c>
      <c r="B21" s="235" t="s">
        <v>2567</v>
      </c>
      <c r="C21" s="235" t="s">
        <v>2568</v>
      </c>
      <c r="D21" s="235" t="s">
        <v>2569</v>
      </c>
      <c r="E21" s="235" t="s">
        <v>2570</v>
      </c>
      <c r="F21" s="235" t="s">
        <v>645</v>
      </c>
      <c r="G21" s="255" t="s">
        <v>2571</v>
      </c>
      <c r="H21" s="161"/>
      <c r="I21" s="161"/>
      <c r="J21" s="161"/>
      <c r="K21" s="161"/>
      <c r="L21" s="161"/>
      <c r="M21" s="161"/>
      <c r="N21" s="161"/>
      <c r="O21" s="161"/>
      <c r="P21" s="161"/>
      <c r="Q21" s="161"/>
      <c r="R21" s="161"/>
      <c r="S21" s="161"/>
      <c r="T21" s="161"/>
      <c r="U21" s="161"/>
      <c r="V21" s="161"/>
      <c r="W21" s="161"/>
      <c r="X21" s="161"/>
      <c r="Y21" s="161"/>
      <c r="Z21" s="161"/>
      <c r="AA21" s="161"/>
      <c r="AB21" s="161"/>
      <c r="AC21" s="161"/>
    </row>
    <row r="22" spans="1:29" ht="291" customHeight="1">
      <c r="A22" s="237" t="s">
        <v>834</v>
      </c>
      <c r="B22" s="238" t="s">
        <v>835</v>
      </c>
      <c r="C22" s="238" t="s">
        <v>836</v>
      </c>
      <c r="D22" s="238" t="s">
        <v>837</v>
      </c>
      <c r="E22" s="238" t="s">
        <v>66</v>
      </c>
      <c r="F22" s="238" t="s">
        <v>341</v>
      </c>
      <c r="G22" s="248" t="s">
        <v>838</v>
      </c>
      <c r="H22" s="161"/>
      <c r="I22" s="161"/>
      <c r="J22" s="161"/>
      <c r="K22" s="161"/>
      <c r="L22" s="161"/>
      <c r="M22" s="161"/>
      <c r="N22" s="161"/>
      <c r="O22" s="161"/>
      <c r="P22" s="161"/>
      <c r="Q22" s="161"/>
      <c r="R22" s="161"/>
      <c r="S22" s="161"/>
      <c r="T22" s="161"/>
      <c r="U22" s="161"/>
      <c r="V22" s="161"/>
      <c r="W22" s="161"/>
      <c r="X22" s="161"/>
      <c r="Y22" s="161"/>
      <c r="Z22" s="161"/>
      <c r="AA22" s="161"/>
      <c r="AB22" s="161"/>
      <c r="AC22" s="161"/>
    </row>
    <row r="23" spans="1:29" ht="164.25" customHeight="1">
      <c r="A23" s="234" t="s">
        <v>846</v>
      </c>
      <c r="B23" s="235" t="s">
        <v>847</v>
      </c>
      <c r="C23" s="235" t="s">
        <v>452</v>
      </c>
      <c r="D23" s="235"/>
      <c r="E23" s="235"/>
      <c r="F23" s="243" t="s">
        <v>848</v>
      </c>
      <c r="G23" s="255" t="s">
        <v>849</v>
      </c>
      <c r="H23" s="161"/>
      <c r="I23" s="161"/>
      <c r="J23" s="161"/>
      <c r="K23" s="161"/>
      <c r="L23" s="161"/>
      <c r="M23" s="161"/>
      <c r="N23" s="161"/>
      <c r="O23" s="161"/>
      <c r="P23" s="161"/>
      <c r="Q23" s="161"/>
      <c r="R23" s="161"/>
      <c r="S23" s="161"/>
      <c r="T23" s="161"/>
      <c r="U23" s="161"/>
      <c r="V23" s="161"/>
      <c r="W23" s="161"/>
      <c r="X23" s="161"/>
      <c r="Y23" s="161"/>
      <c r="Z23" s="161"/>
      <c r="AA23" s="161"/>
      <c r="AB23" s="161"/>
      <c r="AC23" s="161"/>
    </row>
    <row r="24" spans="1:29" ht="141" customHeight="1">
      <c r="A24" s="237" t="s">
        <v>850</v>
      </c>
      <c r="B24" s="238" t="s">
        <v>851</v>
      </c>
      <c r="C24" s="238"/>
      <c r="D24" s="238"/>
      <c r="E24" s="238" t="s">
        <v>852</v>
      </c>
      <c r="F24" s="238" t="s">
        <v>2572</v>
      </c>
      <c r="G24" s="248" t="s">
        <v>854</v>
      </c>
      <c r="H24" s="161"/>
      <c r="I24" s="181" t="s">
        <v>655</v>
      </c>
      <c r="J24" s="161"/>
      <c r="K24" s="161"/>
      <c r="L24" s="161"/>
      <c r="M24" s="161"/>
      <c r="N24" s="161"/>
      <c r="O24" s="161"/>
      <c r="P24" s="161"/>
      <c r="Q24" s="161"/>
      <c r="R24" s="161"/>
      <c r="S24" s="161"/>
      <c r="T24" s="161"/>
      <c r="U24" s="161"/>
      <c r="V24" s="161"/>
      <c r="W24" s="161"/>
      <c r="X24" s="161"/>
      <c r="Y24" s="161"/>
      <c r="Z24" s="161"/>
      <c r="AA24" s="161"/>
      <c r="AB24" s="161"/>
      <c r="AC24" s="161"/>
    </row>
    <row r="25" spans="1:29" ht="14.25" customHeight="1">
      <c r="A25" s="258" t="s">
        <v>855</v>
      </c>
      <c r="B25" s="235"/>
      <c r="C25" s="235"/>
      <c r="D25" s="235"/>
      <c r="E25" s="235" t="s">
        <v>856</v>
      </c>
      <c r="F25" s="235" t="s">
        <v>339</v>
      </c>
      <c r="G25" s="236" t="s">
        <v>858</v>
      </c>
      <c r="H25" s="161"/>
      <c r="I25" s="161"/>
      <c r="J25" s="161"/>
      <c r="K25" s="161"/>
      <c r="L25" s="161"/>
      <c r="M25" s="161"/>
      <c r="N25" s="161"/>
      <c r="O25" s="161"/>
      <c r="P25" s="161"/>
      <c r="Q25" s="161"/>
      <c r="R25" s="161"/>
      <c r="S25" s="161"/>
      <c r="T25" s="161"/>
      <c r="U25" s="161"/>
      <c r="V25" s="161"/>
      <c r="W25" s="161"/>
      <c r="X25" s="161"/>
      <c r="Y25" s="161"/>
      <c r="Z25" s="161"/>
      <c r="AA25" s="161"/>
      <c r="AB25" s="161"/>
      <c r="AC25" s="161"/>
    </row>
    <row r="26" spans="1:29" ht="14.25" customHeight="1">
      <c r="A26" s="19" t="s">
        <v>969</v>
      </c>
      <c r="B26" s="29" t="s">
        <v>970</v>
      </c>
      <c r="C26" s="29" t="s">
        <v>971</v>
      </c>
      <c r="D26" s="29"/>
      <c r="E26" s="29" t="s">
        <v>972</v>
      </c>
      <c r="F26" s="29" t="s">
        <v>973</v>
      </c>
      <c r="G26" s="82" t="s">
        <v>974</v>
      </c>
      <c r="H26" s="9"/>
      <c r="I26" s="9"/>
      <c r="J26" s="9"/>
      <c r="K26" s="9"/>
      <c r="L26" s="9"/>
      <c r="M26" s="9"/>
      <c r="N26" s="9"/>
      <c r="O26" s="9"/>
      <c r="P26" s="9"/>
      <c r="Q26" s="9"/>
      <c r="R26" s="9"/>
      <c r="S26" s="9"/>
      <c r="T26" s="9"/>
      <c r="U26" s="9"/>
      <c r="V26" s="9"/>
      <c r="W26" s="9"/>
      <c r="X26" s="9"/>
      <c r="Y26" s="9"/>
      <c r="Z26" s="9"/>
      <c r="AA26" s="9"/>
      <c r="AB26" s="9"/>
      <c r="AC26" s="9"/>
    </row>
    <row r="27" spans="1:29" ht="409.5" customHeight="1">
      <c r="A27" s="237" t="s">
        <v>1067</v>
      </c>
      <c r="B27" s="238" t="s">
        <v>1068</v>
      </c>
      <c r="C27" s="238" t="s">
        <v>1069</v>
      </c>
      <c r="D27" s="238" t="s">
        <v>1070</v>
      </c>
      <c r="E27" s="238" t="s">
        <v>1071</v>
      </c>
      <c r="F27" s="238" t="s">
        <v>1072</v>
      </c>
      <c r="G27" s="250" t="s">
        <v>1073</v>
      </c>
      <c r="H27" s="161"/>
      <c r="I27" s="161"/>
      <c r="J27" s="161"/>
      <c r="K27" s="161"/>
      <c r="L27" s="161"/>
      <c r="M27" s="161"/>
      <c r="N27" s="161"/>
      <c r="O27" s="161"/>
      <c r="P27" s="161"/>
      <c r="Q27" s="161"/>
      <c r="R27" s="161"/>
      <c r="S27" s="161"/>
      <c r="T27" s="161"/>
      <c r="U27" s="161"/>
      <c r="V27" s="161"/>
      <c r="W27" s="161"/>
      <c r="X27" s="161"/>
      <c r="Y27" s="161"/>
      <c r="Z27" s="161"/>
      <c r="AA27" s="161"/>
      <c r="AB27" s="161"/>
      <c r="AC27" s="161"/>
    </row>
    <row r="28" spans="1:29" ht="166.5" customHeight="1">
      <c r="A28" s="258" t="s">
        <v>909</v>
      </c>
      <c r="B28" s="243" t="s">
        <v>910</v>
      </c>
      <c r="C28" s="235"/>
      <c r="D28" s="235"/>
      <c r="E28" s="235" t="s">
        <v>911</v>
      </c>
      <c r="F28" s="259" t="s">
        <v>912</v>
      </c>
      <c r="G28" s="255" t="s">
        <v>913</v>
      </c>
      <c r="H28" s="161"/>
      <c r="I28" s="161"/>
      <c r="J28" s="161"/>
      <c r="K28" s="161"/>
      <c r="L28" s="161"/>
      <c r="M28" s="161"/>
      <c r="N28" s="161"/>
      <c r="O28" s="161"/>
      <c r="P28" s="161"/>
      <c r="Q28" s="161"/>
      <c r="R28" s="161"/>
      <c r="S28" s="161"/>
      <c r="T28" s="161"/>
      <c r="U28" s="161"/>
      <c r="V28" s="161"/>
      <c r="W28" s="161"/>
      <c r="X28" s="161"/>
      <c r="Y28" s="161"/>
      <c r="Z28" s="161"/>
      <c r="AA28" s="161"/>
      <c r="AB28" s="161"/>
      <c r="AC28" s="161"/>
    </row>
    <row r="29" spans="1:29" ht="139.5" customHeight="1">
      <c r="A29" s="19" t="s">
        <v>1139</v>
      </c>
      <c r="B29" s="29" t="s">
        <v>1140</v>
      </c>
      <c r="C29" s="29" t="s">
        <v>1141</v>
      </c>
      <c r="D29" s="29" t="s">
        <v>1142</v>
      </c>
      <c r="E29" s="29" t="s">
        <v>1143</v>
      </c>
      <c r="F29" s="29" t="s">
        <v>1143</v>
      </c>
      <c r="G29" s="30" t="s">
        <v>1144</v>
      </c>
      <c r="H29" s="84"/>
      <c r="I29" s="84"/>
      <c r="J29" s="84"/>
      <c r="K29" s="84"/>
      <c r="L29" s="84"/>
      <c r="M29" s="84"/>
      <c r="N29" s="84"/>
      <c r="O29" s="84"/>
      <c r="P29" s="84"/>
      <c r="Q29" s="84"/>
      <c r="R29" s="84"/>
      <c r="S29" s="84"/>
      <c r="T29" s="84"/>
      <c r="U29" s="84"/>
      <c r="V29" s="84"/>
      <c r="W29" s="84"/>
      <c r="X29" s="84"/>
      <c r="Y29" s="84"/>
      <c r="Z29" s="84"/>
      <c r="AA29" s="84"/>
      <c r="AB29" s="84"/>
      <c r="AC29" s="84"/>
    </row>
    <row r="30" spans="1:29" ht="14.25" customHeight="1">
      <c r="A30" s="237" t="s">
        <v>1181</v>
      </c>
      <c r="B30" s="260" t="s">
        <v>1182</v>
      </c>
      <c r="C30" s="260" t="s">
        <v>1183</v>
      </c>
      <c r="D30" s="238" t="s">
        <v>1184</v>
      </c>
      <c r="E30" s="238" t="s">
        <v>1185</v>
      </c>
      <c r="F30" s="238" t="s">
        <v>1186</v>
      </c>
      <c r="G30" s="250" t="s">
        <v>1187</v>
      </c>
      <c r="H30" s="161"/>
      <c r="I30" s="161"/>
      <c r="J30" s="161"/>
      <c r="K30" s="161"/>
      <c r="L30" s="161"/>
      <c r="M30" s="161"/>
      <c r="N30" s="161"/>
      <c r="O30" s="161"/>
      <c r="P30" s="161"/>
      <c r="Q30" s="161"/>
      <c r="R30" s="161"/>
      <c r="S30" s="161"/>
      <c r="T30" s="161"/>
      <c r="U30" s="161"/>
      <c r="V30" s="161"/>
      <c r="W30" s="161"/>
      <c r="X30" s="161"/>
      <c r="Y30" s="161"/>
      <c r="Z30" s="161"/>
      <c r="AA30" s="161"/>
      <c r="AB30" s="161"/>
      <c r="AC30" s="161"/>
    </row>
    <row r="31" spans="1:29" ht="14.25" customHeight="1">
      <c r="A31" s="234" t="s">
        <v>1192</v>
      </c>
      <c r="B31" s="235"/>
      <c r="C31" s="261"/>
      <c r="D31" s="235" t="s">
        <v>1193</v>
      </c>
      <c r="E31" s="235" t="s">
        <v>1194</v>
      </c>
      <c r="F31" s="235" t="s">
        <v>2573</v>
      </c>
      <c r="G31" s="236" t="s">
        <v>1196</v>
      </c>
      <c r="H31" s="161"/>
      <c r="I31" s="161"/>
      <c r="J31" s="161"/>
      <c r="K31" s="161"/>
      <c r="L31" s="161"/>
      <c r="M31" s="161"/>
      <c r="N31" s="161"/>
      <c r="O31" s="161"/>
      <c r="P31" s="161"/>
      <c r="Q31" s="161"/>
      <c r="R31" s="161"/>
      <c r="S31" s="161"/>
      <c r="T31" s="161"/>
      <c r="U31" s="161"/>
      <c r="V31" s="161"/>
      <c r="W31" s="161"/>
      <c r="X31" s="161"/>
      <c r="Y31" s="161"/>
      <c r="Z31" s="161"/>
      <c r="AA31" s="161"/>
      <c r="AB31" s="161"/>
      <c r="AC31" s="161"/>
    </row>
    <row r="32" spans="1:29" ht="14.25" customHeight="1">
      <c r="A32" s="262" t="s">
        <v>1197</v>
      </c>
      <c r="B32" s="263" t="s">
        <v>1198</v>
      </c>
      <c r="C32" s="263" t="s">
        <v>1199</v>
      </c>
      <c r="D32" s="263" t="s">
        <v>1200</v>
      </c>
      <c r="E32" s="238"/>
      <c r="F32" s="238"/>
      <c r="G32" s="264" t="s">
        <v>1201</v>
      </c>
      <c r="H32" s="161"/>
      <c r="I32" s="181"/>
      <c r="J32" s="161"/>
      <c r="K32" s="161"/>
      <c r="L32" s="161"/>
      <c r="M32" s="161"/>
      <c r="N32" s="161"/>
      <c r="O32" s="161"/>
      <c r="P32" s="161"/>
      <c r="Q32" s="161"/>
      <c r="R32" s="161"/>
      <c r="S32" s="161"/>
      <c r="T32" s="161"/>
      <c r="U32" s="161"/>
      <c r="V32" s="161"/>
      <c r="W32" s="161"/>
      <c r="X32" s="161"/>
      <c r="Y32" s="161"/>
      <c r="Z32" s="161"/>
      <c r="AA32" s="161"/>
      <c r="AB32" s="161"/>
      <c r="AC32" s="161"/>
    </row>
    <row r="33" spans="1:29" ht="14.25" customHeight="1">
      <c r="A33" s="237" t="s">
        <v>1235</v>
      </c>
      <c r="B33" s="238" t="s">
        <v>1236</v>
      </c>
      <c r="C33" s="238" t="s">
        <v>1237</v>
      </c>
      <c r="D33" s="238" t="s">
        <v>1238</v>
      </c>
      <c r="E33" s="238" t="s">
        <v>1239</v>
      </c>
      <c r="F33" s="238" t="s">
        <v>1240</v>
      </c>
      <c r="G33" s="265" t="s">
        <v>2574</v>
      </c>
      <c r="H33" s="161"/>
      <c r="I33" s="181" t="s">
        <v>655</v>
      </c>
      <c r="J33" s="161"/>
      <c r="K33" s="161"/>
      <c r="L33" s="161"/>
      <c r="M33" s="161"/>
      <c r="N33" s="161"/>
      <c r="O33" s="161"/>
      <c r="P33" s="161"/>
      <c r="Q33" s="161"/>
      <c r="R33" s="161"/>
      <c r="S33" s="161"/>
      <c r="T33" s="161"/>
      <c r="U33" s="161"/>
      <c r="V33" s="161"/>
      <c r="W33" s="161"/>
      <c r="X33" s="161"/>
      <c r="Y33" s="161"/>
      <c r="Z33" s="161"/>
      <c r="AA33" s="161"/>
      <c r="AB33" s="161"/>
      <c r="AC33" s="161"/>
    </row>
    <row r="34" spans="1:29" ht="14.25" customHeight="1">
      <c r="A34" s="266" t="s">
        <v>1266</v>
      </c>
      <c r="B34" s="235" t="s">
        <v>1267</v>
      </c>
      <c r="C34" s="235" t="s">
        <v>836</v>
      </c>
      <c r="D34" s="235"/>
      <c r="E34" s="235"/>
      <c r="F34" s="235" t="s">
        <v>1268</v>
      </c>
      <c r="G34" s="236" t="s">
        <v>1269</v>
      </c>
      <c r="H34" s="161"/>
      <c r="I34" s="161"/>
      <c r="J34" s="161"/>
      <c r="K34" s="161"/>
      <c r="L34" s="161"/>
      <c r="M34" s="161"/>
      <c r="N34" s="161"/>
      <c r="O34" s="161"/>
      <c r="P34" s="161"/>
      <c r="Q34" s="161"/>
      <c r="R34" s="161"/>
      <c r="S34" s="161"/>
      <c r="T34" s="161"/>
      <c r="U34" s="161"/>
      <c r="V34" s="161"/>
      <c r="W34" s="161"/>
      <c r="X34" s="161"/>
      <c r="Y34" s="161"/>
      <c r="Z34" s="161"/>
      <c r="AA34" s="161"/>
      <c r="AB34" s="161"/>
      <c r="AC34" s="161"/>
    </row>
    <row r="35" spans="1:29" ht="14.25" customHeight="1">
      <c r="A35" s="237" t="s">
        <v>1288</v>
      </c>
      <c r="B35" s="238" t="s">
        <v>536</v>
      </c>
      <c r="C35" s="238" t="s">
        <v>1289</v>
      </c>
      <c r="D35" s="238" t="s">
        <v>1290</v>
      </c>
      <c r="E35" s="238" t="s">
        <v>1291</v>
      </c>
      <c r="F35" s="238" t="s">
        <v>2575</v>
      </c>
      <c r="G35" s="267" t="s">
        <v>1293</v>
      </c>
      <c r="H35" s="161"/>
      <c r="I35" s="161"/>
      <c r="J35" s="161"/>
      <c r="K35" s="161"/>
      <c r="L35" s="161"/>
      <c r="M35" s="161"/>
      <c r="N35" s="161"/>
      <c r="O35" s="161"/>
      <c r="P35" s="161"/>
      <c r="Q35" s="161"/>
      <c r="R35" s="161"/>
      <c r="S35" s="161"/>
      <c r="T35" s="161"/>
      <c r="U35" s="161"/>
      <c r="V35" s="161"/>
      <c r="W35" s="161"/>
      <c r="X35" s="161"/>
      <c r="Y35" s="161"/>
      <c r="Z35" s="161"/>
      <c r="AA35" s="161"/>
      <c r="AB35" s="161"/>
      <c r="AC35" s="161"/>
    </row>
    <row r="36" spans="1:29" ht="181.5" customHeight="1">
      <c r="A36" s="234" t="s">
        <v>1347</v>
      </c>
      <c r="B36" s="245" t="s">
        <v>1348</v>
      </c>
      <c r="C36" s="245" t="s">
        <v>1349</v>
      </c>
      <c r="D36" s="235"/>
      <c r="E36" s="235"/>
      <c r="F36" s="243" t="s">
        <v>1350</v>
      </c>
      <c r="G36" s="236" t="s">
        <v>1351</v>
      </c>
      <c r="H36" s="268"/>
      <c r="I36" s="268"/>
      <c r="J36" s="268"/>
      <c r="K36" s="268"/>
      <c r="L36" s="268"/>
      <c r="M36" s="268"/>
      <c r="N36" s="268"/>
      <c r="O36" s="268"/>
      <c r="P36" s="268"/>
      <c r="Q36" s="268"/>
      <c r="R36" s="268"/>
      <c r="S36" s="268"/>
      <c r="T36" s="268"/>
      <c r="U36" s="268"/>
      <c r="V36" s="268"/>
      <c r="W36" s="268"/>
      <c r="X36" s="268"/>
      <c r="Y36" s="268"/>
      <c r="Z36" s="268"/>
      <c r="AA36" s="268"/>
      <c r="AB36" s="268"/>
      <c r="AC36" s="268"/>
    </row>
    <row r="37" spans="1:29" ht="14.25" customHeight="1">
      <c r="A37" s="237" t="s">
        <v>1545</v>
      </c>
      <c r="B37" s="238" t="s">
        <v>1546</v>
      </c>
      <c r="C37" s="238" t="s">
        <v>1547</v>
      </c>
      <c r="D37" s="238" t="s">
        <v>1548</v>
      </c>
      <c r="E37" s="238" t="s">
        <v>314</v>
      </c>
      <c r="F37" s="238" t="s">
        <v>1549</v>
      </c>
      <c r="G37" s="248" t="s">
        <v>1550</v>
      </c>
      <c r="H37" s="161"/>
      <c r="I37" s="161"/>
      <c r="J37" s="161"/>
      <c r="K37" s="161"/>
      <c r="L37" s="161"/>
      <c r="M37" s="161"/>
      <c r="N37" s="161"/>
      <c r="O37" s="161"/>
      <c r="P37" s="161"/>
      <c r="Q37" s="161"/>
      <c r="R37" s="161"/>
      <c r="S37" s="161"/>
      <c r="T37" s="161"/>
      <c r="U37" s="161"/>
      <c r="V37" s="161"/>
      <c r="W37" s="161"/>
      <c r="X37" s="161"/>
      <c r="Y37" s="161"/>
      <c r="Z37" s="161"/>
      <c r="AA37" s="161"/>
      <c r="AB37" s="161"/>
      <c r="AC37" s="161"/>
    </row>
    <row r="38" spans="1:29" ht="203">
      <c r="A38" s="19" t="s">
        <v>1572</v>
      </c>
      <c r="B38" s="29" t="s">
        <v>1573</v>
      </c>
      <c r="C38" s="29" t="s">
        <v>1574</v>
      </c>
      <c r="D38" s="29" t="s">
        <v>1575</v>
      </c>
      <c r="E38" s="29" t="s">
        <v>1576</v>
      </c>
      <c r="F38" s="33" t="s">
        <v>1577</v>
      </c>
      <c r="G38" s="30" t="s">
        <v>1578</v>
      </c>
      <c r="H38" s="9"/>
      <c r="I38" s="9"/>
      <c r="J38" s="9"/>
      <c r="K38" s="9"/>
      <c r="L38" s="9"/>
      <c r="M38" s="9"/>
      <c r="N38" s="9"/>
      <c r="O38" s="9"/>
      <c r="P38" s="9"/>
      <c r="Q38" s="9"/>
      <c r="R38" s="9"/>
      <c r="S38" s="9"/>
      <c r="T38" s="9"/>
      <c r="U38" s="9"/>
      <c r="V38" s="9"/>
      <c r="W38" s="9"/>
      <c r="X38" s="9"/>
      <c r="Y38" s="9"/>
      <c r="Z38" s="9"/>
      <c r="AA38" s="9"/>
      <c r="AB38" s="9"/>
      <c r="AC38" s="9"/>
    </row>
    <row r="39" spans="1:29" ht="14.25" customHeight="1">
      <c r="A39" s="234" t="s">
        <v>1565</v>
      </c>
      <c r="B39" s="235" t="s">
        <v>1566</v>
      </c>
      <c r="C39" s="235" t="s">
        <v>1567</v>
      </c>
      <c r="D39" s="235" t="s">
        <v>1568</v>
      </c>
      <c r="E39" s="235" t="s">
        <v>1569</v>
      </c>
      <c r="F39" s="235" t="s">
        <v>1570</v>
      </c>
      <c r="G39" s="255" t="s">
        <v>1571</v>
      </c>
      <c r="H39" s="161"/>
      <c r="I39" s="161"/>
      <c r="J39" s="161"/>
      <c r="K39" s="161"/>
      <c r="L39" s="161"/>
      <c r="M39" s="161"/>
      <c r="N39" s="161"/>
      <c r="O39" s="161"/>
      <c r="P39" s="161"/>
      <c r="Q39" s="161"/>
      <c r="R39" s="161"/>
      <c r="S39" s="161"/>
      <c r="T39" s="161"/>
      <c r="U39" s="161"/>
      <c r="V39" s="161"/>
      <c r="W39" s="161"/>
      <c r="X39" s="161"/>
      <c r="Y39" s="161"/>
      <c r="Z39" s="161"/>
      <c r="AA39" s="161"/>
      <c r="AB39" s="161"/>
      <c r="AC39" s="161"/>
    </row>
    <row r="40" spans="1:29" ht="14.25" customHeight="1">
      <c r="A40" s="237" t="s">
        <v>1558</v>
      </c>
      <c r="B40" s="238" t="s">
        <v>1559</v>
      </c>
      <c r="C40" s="238" t="s">
        <v>1560</v>
      </c>
      <c r="D40" s="238" t="s">
        <v>1561</v>
      </c>
      <c r="E40" s="238" t="s">
        <v>1562</v>
      </c>
      <c r="F40" s="238" t="s">
        <v>1563</v>
      </c>
      <c r="G40" s="248" t="s">
        <v>1564</v>
      </c>
      <c r="H40" s="161"/>
      <c r="I40" s="161"/>
      <c r="J40" s="161"/>
      <c r="K40" s="161"/>
      <c r="L40" s="161"/>
      <c r="M40" s="161"/>
      <c r="N40" s="161"/>
      <c r="O40" s="161"/>
      <c r="P40" s="161"/>
      <c r="Q40" s="161"/>
      <c r="R40" s="161"/>
      <c r="S40" s="161"/>
      <c r="T40" s="161"/>
      <c r="U40" s="161"/>
      <c r="V40" s="161"/>
      <c r="W40" s="161"/>
      <c r="X40" s="161"/>
      <c r="Y40" s="161"/>
      <c r="Z40" s="161"/>
      <c r="AA40" s="161"/>
      <c r="AB40" s="161"/>
      <c r="AC40" s="161"/>
    </row>
    <row r="41" spans="1:29" ht="14.25" customHeight="1">
      <c r="A41" s="234" t="s">
        <v>1455</v>
      </c>
      <c r="B41" s="235" t="s">
        <v>1456</v>
      </c>
      <c r="C41" s="235" t="s">
        <v>1457</v>
      </c>
      <c r="D41" s="235" t="s">
        <v>1458</v>
      </c>
      <c r="E41" s="235" t="s">
        <v>2576</v>
      </c>
      <c r="F41" s="235" t="s">
        <v>2577</v>
      </c>
      <c r="G41" s="236" t="s">
        <v>1461</v>
      </c>
      <c r="H41" s="161"/>
      <c r="I41" s="161"/>
      <c r="J41" s="161"/>
      <c r="K41" s="161"/>
      <c r="L41" s="161"/>
      <c r="M41" s="161"/>
      <c r="N41" s="161"/>
      <c r="O41" s="161"/>
      <c r="P41" s="161"/>
      <c r="Q41" s="161"/>
      <c r="R41" s="161"/>
      <c r="S41" s="161"/>
      <c r="T41" s="161"/>
      <c r="U41" s="161"/>
      <c r="V41" s="161"/>
      <c r="W41" s="161"/>
      <c r="X41" s="161"/>
      <c r="Y41" s="161"/>
      <c r="Z41" s="161"/>
      <c r="AA41" s="161"/>
      <c r="AB41" s="161"/>
      <c r="AC41" s="161"/>
    </row>
    <row r="42" spans="1:29" ht="274.5" customHeight="1">
      <c r="A42" s="269" t="s">
        <v>1579</v>
      </c>
      <c r="B42" s="238" t="s">
        <v>1580</v>
      </c>
      <c r="C42" s="238" t="s">
        <v>1581</v>
      </c>
      <c r="D42" s="238"/>
      <c r="E42" s="238" t="s">
        <v>1582</v>
      </c>
      <c r="F42" s="270" t="s">
        <v>1460</v>
      </c>
      <c r="G42" s="250" t="s">
        <v>1461</v>
      </c>
      <c r="H42" s="161"/>
      <c r="I42" s="161"/>
      <c r="J42" s="161"/>
      <c r="K42" s="161"/>
      <c r="L42" s="161"/>
      <c r="M42" s="161"/>
      <c r="N42" s="161"/>
      <c r="O42" s="161"/>
      <c r="P42" s="161"/>
      <c r="Q42" s="161"/>
      <c r="R42" s="161"/>
      <c r="S42" s="161"/>
      <c r="T42" s="161"/>
      <c r="U42" s="161"/>
      <c r="V42" s="161"/>
      <c r="W42" s="161"/>
      <c r="X42" s="161"/>
      <c r="Y42" s="161"/>
      <c r="Z42" s="161"/>
      <c r="AA42" s="161"/>
      <c r="AB42" s="161"/>
      <c r="AC42" s="161"/>
    </row>
    <row r="43" spans="1:29" ht="228.75" customHeight="1">
      <c r="A43" s="258" t="s">
        <v>1598</v>
      </c>
      <c r="B43" s="235" t="s">
        <v>1599</v>
      </c>
      <c r="C43" s="235" t="s">
        <v>1600</v>
      </c>
      <c r="D43" s="235"/>
      <c r="E43" s="235" t="s">
        <v>1601</v>
      </c>
      <c r="F43" s="235" t="s">
        <v>1602</v>
      </c>
      <c r="G43" s="255" t="s">
        <v>1603</v>
      </c>
      <c r="H43" s="161"/>
      <c r="I43" s="161"/>
      <c r="J43" s="161"/>
      <c r="K43" s="161"/>
      <c r="L43" s="161"/>
      <c r="M43" s="161"/>
      <c r="N43" s="161"/>
      <c r="O43" s="161"/>
      <c r="P43" s="161"/>
      <c r="Q43" s="161"/>
      <c r="R43" s="161"/>
      <c r="S43" s="161"/>
      <c r="T43" s="161"/>
      <c r="U43" s="161"/>
      <c r="V43" s="161"/>
      <c r="W43" s="161"/>
      <c r="X43" s="161"/>
      <c r="Y43" s="161"/>
      <c r="Z43" s="161"/>
      <c r="AA43" s="161"/>
      <c r="AB43" s="161"/>
      <c r="AC43" s="161"/>
    </row>
    <row r="44" spans="1:29" ht="14.25" customHeight="1">
      <c r="A44" s="237" t="s">
        <v>1641</v>
      </c>
      <c r="B44" s="238" t="s">
        <v>1642</v>
      </c>
      <c r="C44" s="238" t="s">
        <v>1643</v>
      </c>
      <c r="D44" s="238"/>
      <c r="E44" s="238" t="s">
        <v>66</v>
      </c>
      <c r="F44" s="238" t="s">
        <v>1644</v>
      </c>
      <c r="G44" s="248" t="s">
        <v>1645</v>
      </c>
      <c r="H44" s="161"/>
      <c r="I44" s="161"/>
      <c r="J44" s="161"/>
      <c r="K44" s="161"/>
      <c r="L44" s="161"/>
      <c r="M44" s="161"/>
      <c r="N44" s="161"/>
      <c r="O44" s="161"/>
      <c r="P44" s="161"/>
      <c r="Q44" s="161"/>
      <c r="R44" s="161"/>
      <c r="S44" s="161"/>
      <c r="T44" s="161"/>
      <c r="U44" s="161"/>
      <c r="V44" s="161"/>
      <c r="W44" s="161"/>
      <c r="X44" s="161"/>
      <c r="Y44" s="161"/>
      <c r="Z44" s="161"/>
      <c r="AA44" s="161"/>
      <c r="AB44" s="161"/>
      <c r="AC44" s="161"/>
    </row>
    <row r="45" spans="1:29" ht="14.25" customHeight="1">
      <c r="A45" s="234" t="s">
        <v>1646</v>
      </c>
      <c r="B45" s="235" t="s">
        <v>1647</v>
      </c>
      <c r="C45" s="235" t="s">
        <v>1567</v>
      </c>
      <c r="D45" s="235" t="s">
        <v>453</v>
      </c>
      <c r="E45" s="235" t="s">
        <v>1648</v>
      </c>
      <c r="F45" s="235" t="s">
        <v>258</v>
      </c>
      <c r="G45" s="236" t="s">
        <v>1650</v>
      </c>
      <c r="H45" s="161"/>
      <c r="I45" s="161"/>
      <c r="J45" s="161"/>
      <c r="K45" s="161"/>
      <c r="L45" s="161"/>
      <c r="M45" s="161"/>
      <c r="N45" s="161"/>
      <c r="O45" s="161"/>
      <c r="P45" s="161"/>
      <c r="Q45" s="161"/>
      <c r="R45" s="161"/>
      <c r="S45" s="161"/>
      <c r="T45" s="161"/>
      <c r="U45" s="161"/>
      <c r="V45" s="161"/>
      <c r="W45" s="161"/>
      <c r="X45" s="161"/>
      <c r="Y45" s="161"/>
      <c r="Z45" s="161"/>
      <c r="AA45" s="161"/>
      <c r="AB45" s="161"/>
      <c r="AC45" s="161"/>
    </row>
    <row r="46" spans="1:29" ht="78" customHeight="1">
      <c r="A46" s="237" t="s">
        <v>1675</v>
      </c>
      <c r="B46" s="238" t="s">
        <v>1676</v>
      </c>
      <c r="C46" s="238" t="s">
        <v>1677</v>
      </c>
      <c r="D46" s="238" t="s">
        <v>1678</v>
      </c>
      <c r="E46" s="238" t="s">
        <v>1679</v>
      </c>
      <c r="F46" s="271" t="s">
        <v>341</v>
      </c>
      <c r="G46" s="248" t="s">
        <v>1673</v>
      </c>
      <c r="H46" s="161"/>
      <c r="I46" s="161"/>
      <c r="J46" s="161"/>
      <c r="K46" s="161"/>
      <c r="L46" s="161"/>
      <c r="M46" s="161"/>
      <c r="N46" s="161"/>
      <c r="O46" s="161"/>
      <c r="P46" s="161"/>
      <c r="Q46" s="161"/>
      <c r="R46" s="161"/>
      <c r="S46" s="161"/>
      <c r="T46" s="161"/>
      <c r="U46" s="161"/>
      <c r="V46" s="161"/>
      <c r="W46" s="161"/>
      <c r="X46" s="161"/>
      <c r="Y46" s="161"/>
      <c r="Z46" s="161"/>
      <c r="AA46" s="161"/>
      <c r="AB46" s="161"/>
      <c r="AC46" s="161"/>
    </row>
    <row r="47" spans="1:29" ht="14.25" customHeight="1">
      <c r="A47" s="234" t="s">
        <v>1680</v>
      </c>
      <c r="B47" s="235" t="s">
        <v>1681</v>
      </c>
      <c r="C47" s="235" t="s">
        <v>1682</v>
      </c>
      <c r="D47" s="235" t="s">
        <v>1683</v>
      </c>
      <c r="E47" s="235" t="s">
        <v>314</v>
      </c>
      <c r="F47" s="235" t="s">
        <v>1684</v>
      </c>
      <c r="G47" s="236" t="s">
        <v>1685</v>
      </c>
      <c r="H47" s="161"/>
      <c r="I47" s="161"/>
      <c r="J47" s="161"/>
      <c r="K47" s="161"/>
      <c r="L47" s="161"/>
      <c r="M47" s="161"/>
      <c r="N47" s="161"/>
      <c r="O47" s="161"/>
      <c r="P47" s="161"/>
      <c r="Q47" s="161"/>
      <c r="R47" s="161"/>
      <c r="S47" s="161"/>
      <c r="T47" s="161"/>
      <c r="U47" s="161"/>
      <c r="V47" s="161"/>
      <c r="W47" s="161"/>
      <c r="X47" s="161"/>
      <c r="Y47" s="161"/>
      <c r="Z47" s="161"/>
      <c r="AA47" s="161"/>
      <c r="AB47" s="161"/>
      <c r="AC47" s="161"/>
    </row>
    <row r="48" spans="1:29" ht="136.5" customHeight="1">
      <c r="A48" s="237" t="s">
        <v>1696</v>
      </c>
      <c r="B48" s="238" t="s">
        <v>1697</v>
      </c>
      <c r="C48" s="238" t="s">
        <v>1698</v>
      </c>
      <c r="D48" s="238" t="s">
        <v>1699</v>
      </c>
      <c r="E48" s="238" t="s">
        <v>1700</v>
      </c>
      <c r="F48" s="238" t="s">
        <v>1684</v>
      </c>
      <c r="G48" s="248" t="s">
        <v>1701</v>
      </c>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14.25" customHeight="1">
      <c r="A49" s="234" t="s">
        <v>1686</v>
      </c>
      <c r="B49" s="235" t="s">
        <v>1687</v>
      </c>
      <c r="C49" s="235" t="s">
        <v>1688</v>
      </c>
      <c r="D49" s="235" t="s">
        <v>1689</v>
      </c>
      <c r="E49" s="235" t="s">
        <v>314</v>
      </c>
      <c r="F49" s="235" t="s">
        <v>1684</v>
      </c>
      <c r="G49" s="255" t="s">
        <v>1690</v>
      </c>
      <c r="H49" s="225"/>
      <c r="I49" s="225"/>
      <c r="J49" s="225"/>
      <c r="K49" s="225"/>
      <c r="L49" s="225"/>
      <c r="M49" s="225"/>
      <c r="N49" s="225"/>
      <c r="O49" s="225"/>
      <c r="P49" s="225"/>
      <c r="Q49" s="225"/>
      <c r="R49" s="225"/>
      <c r="S49" s="225"/>
      <c r="T49" s="225"/>
      <c r="U49" s="225"/>
      <c r="V49" s="225"/>
      <c r="W49" s="225"/>
      <c r="X49" s="225"/>
      <c r="Y49" s="225"/>
      <c r="Z49" s="225"/>
      <c r="AA49" s="225"/>
      <c r="AB49" s="225"/>
      <c r="AC49" s="225"/>
    </row>
    <row r="50" spans="1:29" ht="14.25" customHeight="1">
      <c r="A50" s="237" t="s">
        <v>2034</v>
      </c>
      <c r="B50" s="238" t="s">
        <v>2035</v>
      </c>
      <c r="C50" s="238" t="s">
        <v>2036</v>
      </c>
      <c r="D50" s="238" t="s">
        <v>2037</v>
      </c>
      <c r="E50" s="238" t="s">
        <v>2038</v>
      </c>
      <c r="F50" s="238" t="s">
        <v>1827</v>
      </c>
      <c r="G50" s="250" t="s">
        <v>2039</v>
      </c>
      <c r="H50" s="161"/>
      <c r="I50" s="161"/>
      <c r="J50" s="161"/>
      <c r="K50" s="161"/>
      <c r="L50" s="161"/>
      <c r="M50" s="161"/>
      <c r="N50" s="161"/>
      <c r="O50" s="161"/>
      <c r="P50" s="161"/>
      <c r="Q50" s="161"/>
      <c r="R50" s="161"/>
      <c r="S50" s="161"/>
      <c r="T50" s="161"/>
      <c r="U50" s="161"/>
      <c r="V50" s="161"/>
      <c r="W50" s="161"/>
      <c r="X50" s="161"/>
      <c r="Y50" s="161"/>
      <c r="Z50" s="161"/>
      <c r="AA50" s="161"/>
      <c r="AB50" s="161"/>
      <c r="AC50" s="161"/>
    </row>
    <row r="51" spans="1:29" ht="269.25" customHeight="1">
      <c r="A51" s="234" t="s">
        <v>2040</v>
      </c>
      <c r="B51" s="235" t="s">
        <v>2041</v>
      </c>
      <c r="C51" s="235" t="s">
        <v>452</v>
      </c>
      <c r="D51" s="235" t="s">
        <v>2042</v>
      </c>
      <c r="E51" s="235" t="s">
        <v>2043</v>
      </c>
      <c r="F51" s="235" t="s">
        <v>258</v>
      </c>
      <c r="G51" s="236" t="s">
        <v>2044</v>
      </c>
      <c r="H51" s="161"/>
      <c r="I51" s="161"/>
      <c r="J51" s="161"/>
      <c r="K51" s="161"/>
      <c r="L51" s="161"/>
      <c r="M51" s="161"/>
      <c r="N51" s="161"/>
      <c r="O51" s="161"/>
      <c r="P51" s="161"/>
      <c r="Q51" s="161"/>
      <c r="R51" s="161"/>
      <c r="S51" s="161"/>
      <c r="T51" s="161"/>
      <c r="U51" s="161"/>
      <c r="V51" s="161"/>
      <c r="W51" s="161"/>
      <c r="X51" s="161"/>
      <c r="Y51" s="161"/>
      <c r="Z51" s="161"/>
      <c r="AA51" s="161"/>
      <c r="AB51" s="161"/>
      <c r="AC51" s="161"/>
    </row>
    <row r="52" spans="1:29" ht="165" customHeight="1">
      <c r="A52" s="237" t="s">
        <v>1802</v>
      </c>
      <c r="B52" s="238" t="s">
        <v>1803</v>
      </c>
      <c r="C52" s="238" t="s">
        <v>2578</v>
      </c>
      <c r="D52" s="238" t="s">
        <v>1805</v>
      </c>
      <c r="E52" s="272" t="s">
        <v>1806</v>
      </c>
      <c r="F52" s="238" t="s">
        <v>1807</v>
      </c>
      <c r="G52" s="248" t="s">
        <v>1808</v>
      </c>
      <c r="H52" s="161"/>
      <c r="I52" s="161"/>
      <c r="J52" s="161"/>
      <c r="K52" s="161"/>
      <c r="L52" s="161"/>
      <c r="M52" s="161"/>
      <c r="N52" s="161"/>
      <c r="O52" s="161"/>
      <c r="P52" s="161"/>
      <c r="Q52" s="161"/>
      <c r="R52" s="161"/>
      <c r="S52" s="161"/>
      <c r="T52" s="161"/>
      <c r="U52" s="161"/>
      <c r="V52" s="161"/>
      <c r="W52" s="161"/>
      <c r="X52" s="161"/>
      <c r="Y52" s="161"/>
      <c r="Z52" s="161"/>
      <c r="AA52" s="161"/>
      <c r="AB52" s="161"/>
      <c r="AC52" s="161"/>
    </row>
    <row r="53" spans="1:29" ht="188.25" customHeight="1">
      <c r="A53" s="234" t="s">
        <v>2051</v>
      </c>
      <c r="B53" s="235" t="s">
        <v>2052</v>
      </c>
      <c r="C53" s="235" t="s">
        <v>2053</v>
      </c>
      <c r="D53" s="235" t="s">
        <v>2054</v>
      </c>
      <c r="E53" s="235" t="s">
        <v>2055</v>
      </c>
      <c r="F53" s="235" t="s">
        <v>2579</v>
      </c>
      <c r="G53" s="236" t="s">
        <v>2057</v>
      </c>
      <c r="H53" s="161"/>
      <c r="I53" s="161"/>
      <c r="J53" s="161"/>
      <c r="K53" s="161"/>
      <c r="L53" s="161"/>
      <c r="M53" s="161"/>
      <c r="N53" s="161"/>
      <c r="O53" s="161"/>
      <c r="P53" s="161"/>
      <c r="Q53" s="161"/>
      <c r="R53" s="161"/>
      <c r="S53" s="161"/>
      <c r="T53" s="161"/>
      <c r="U53" s="161"/>
      <c r="V53" s="161"/>
      <c r="W53" s="161"/>
      <c r="X53" s="161"/>
      <c r="Y53" s="161"/>
      <c r="Z53" s="161"/>
      <c r="AA53" s="161"/>
      <c r="AB53" s="161"/>
      <c r="AC53" s="161"/>
    </row>
    <row r="54" spans="1:29" ht="14.25" customHeight="1">
      <c r="A54" s="237" t="s">
        <v>2580</v>
      </c>
      <c r="B54" s="238" t="s">
        <v>2074</v>
      </c>
      <c r="C54" s="238" t="s">
        <v>2075</v>
      </c>
      <c r="D54" s="238" t="s">
        <v>2076</v>
      </c>
      <c r="E54" s="238" t="s">
        <v>2077</v>
      </c>
      <c r="F54" s="238" t="s">
        <v>2078</v>
      </c>
      <c r="G54" s="248" t="s">
        <v>2079</v>
      </c>
      <c r="H54" s="161"/>
      <c r="I54" s="161"/>
      <c r="J54" s="161"/>
      <c r="K54" s="161"/>
      <c r="L54" s="161"/>
      <c r="M54" s="161"/>
      <c r="N54" s="161"/>
      <c r="O54" s="161"/>
      <c r="P54" s="161"/>
      <c r="Q54" s="161"/>
      <c r="R54" s="161"/>
      <c r="S54" s="161"/>
      <c r="T54" s="161"/>
      <c r="U54" s="161"/>
      <c r="V54" s="161"/>
      <c r="W54" s="161"/>
      <c r="X54" s="161"/>
      <c r="Y54" s="161"/>
      <c r="Z54" s="161"/>
      <c r="AA54" s="161"/>
      <c r="AB54" s="161"/>
      <c r="AC54" s="161"/>
    </row>
    <row r="55" spans="1:29" ht="14.25" customHeight="1">
      <c r="A55" s="237" t="s">
        <v>2581</v>
      </c>
      <c r="B55" s="238" t="s">
        <v>1527</v>
      </c>
      <c r="C55" s="238"/>
      <c r="D55" s="238" t="s">
        <v>1528</v>
      </c>
      <c r="E55" s="238"/>
      <c r="F55" s="273">
        <v>44097</v>
      </c>
      <c r="G55" s="248" t="s">
        <v>1531</v>
      </c>
      <c r="H55" s="161"/>
      <c r="I55" s="161"/>
      <c r="J55" s="161"/>
      <c r="K55" s="161"/>
      <c r="L55" s="161"/>
      <c r="M55" s="161"/>
      <c r="N55" s="161"/>
      <c r="O55" s="161"/>
      <c r="P55" s="161"/>
      <c r="Q55" s="161"/>
      <c r="R55" s="161"/>
      <c r="S55" s="161"/>
      <c r="T55" s="161"/>
      <c r="U55" s="161"/>
      <c r="V55" s="161"/>
      <c r="W55" s="161"/>
      <c r="X55" s="161"/>
      <c r="Y55" s="161"/>
      <c r="Z55" s="161"/>
      <c r="AA55" s="161"/>
      <c r="AB55" s="161"/>
      <c r="AC55" s="161"/>
    </row>
    <row r="56" spans="1:29" ht="256.5" customHeight="1">
      <c r="A56" s="234" t="s">
        <v>1817</v>
      </c>
      <c r="B56" s="235" t="s">
        <v>1818</v>
      </c>
      <c r="C56" s="235" t="s">
        <v>2582</v>
      </c>
      <c r="D56" s="235" t="s">
        <v>1820</v>
      </c>
      <c r="E56" s="235" t="s">
        <v>1821</v>
      </c>
      <c r="F56" s="235" t="s">
        <v>1822</v>
      </c>
      <c r="G56" s="236" t="s">
        <v>1823</v>
      </c>
      <c r="H56" s="225"/>
      <c r="I56" s="225"/>
      <c r="J56" s="225"/>
      <c r="K56" s="225"/>
      <c r="L56" s="225"/>
      <c r="M56" s="225"/>
      <c r="N56" s="225"/>
      <c r="O56" s="225"/>
      <c r="P56" s="225"/>
      <c r="Q56" s="225"/>
      <c r="R56" s="225"/>
      <c r="S56" s="225"/>
      <c r="T56" s="225"/>
      <c r="U56" s="225"/>
      <c r="V56" s="225"/>
      <c r="W56" s="225"/>
      <c r="X56" s="225"/>
      <c r="Y56" s="225"/>
      <c r="Z56" s="225"/>
      <c r="AA56" s="225"/>
      <c r="AB56" s="225"/>
      <c r="AC56" s="225"/>
    </row>
    <row r="57" spans="1:29" ht="14.25" customHeight="1">
      <c r="A57" s="237" t="s">
        <v>2195</v>
      </c>
      <c r="B57" s="238" t="s">
        <v>2196</v>
      </c>
      <c r="C57" s="238" t="s">
        <v>2197</v>
      </c>
      <c r="D57" s="238" t="s">
        <v>2198</v>
      </c>
      <c r="E57" s="238"/>
      <c r="F57" s="274" t="s">
        <v>2199</v>
      </c>
      <c r="G57" s="250" t="s">
        <v>2200</v>
      </c>
      <c r="H57" s="161"/>
      <c r="I57" s="161"/>
      <c r="J57" s="161"/>
      <c r="K57" s="161"/>
      <c r="L57" s="161"/>
      <c r="M57" s="161"/>
      <c r="N57" s="161"/>
      <c r="O57" s="161"/>
      <c r="P57" s="161"/>
      <c r="Q57" s="161"/>
      <c r="R57" s="161"/>
      <c r="S57" s="161"/>
      <c r="T57" s="161"/>
      <c r="U57" s="161"/>
      <c r="V57" s="161"/>
      <c r="W57" s="161"/>
      <c r="X57" s="161"/>
      <c r="Y57" s="161"/>
      <c r="Z57" s="161"/>
      <c r="AA57" s="161"/>
      <c r="AB57" s="161"/>
      <c r="AC57" s="161"/>
    </row>
    <row r="58" spans="1:29" ht="261" customHeight="1">
      <c r="A58" s="234" t="s">
        <v>1824</v>
      </c>
      <c r="B58" s="235" t="s">
        <v>1825</v>
      </c>
      <c r="C58" s="235" t="s">
        <v>1826</v>
      </c>
      <c r="D58" s="235" t="s">
        <v>453</v>
      </c>
      <c r="E58" s="235" t="s">
        <v>66</v>
      </c>
      <c r="F58" s="235" t="s">
        <v>1827</v>
      </c>
      <c r="G58" s="236" t="s">
        <v>1828</v>
      </c>
      <c r="H58" s="161"/>
      <c r="I58" s="161"/>
      <c r="J58" s="161"/>
      <c r="K58" s="161"/>
      <c r="L58" s="161"/>
      <c r="M58" s="161"/>
      <c r="N58" s="161"/>
      <c r="O58" s="161"/>
      <c r="P58" s="161"/>
      <c r="Q58" s="161"/>
      <c r="R58" s="161"/>
      <c r="S58" s="161"/>
      <c r="T58" s="161"/>
      <c r="U58" s="161"/>
      <c r="V58" s="161"/>
      <c r="W58" s="161"/>
      <c r="X58" s="161"/>
      <c r="Y58" s="161"/>
      <c r="Z58" s="161"/>
      <c r="AA58" s="161"/>
      <c r="AB58" s="161"/>
      <c r="AC58" s="161"/>
    </row>
    <row r="59" spans="1:29" ht="333.5">
      <c r="A59" s="275" t="s">
        <v>1939</v>
      </c>
      <c r="B59" s="29" t="s">
        <v>2258</v>
      </c>
      <c r="C59" s="29" t="s">
        <v>2259</v>
      </c>
      <c r="D59" s="29" t="s">
        <v>2260</v>
      </c>
      <c r="E59" s="29" t="s">
        <v>1943</v>
      </c>
      <c r="F59" s="29" t="s">
        <v>2261</v>
      </c>
      <c r="G59" s="139" t="s">
        <v>2262</v>
      </c>
      <c r="H59" s="9"/>
      <c r="I59" s="9"/>
      <c r="J59" s="9"/>
      <c r="K59" s="9"/>
      <c r="L59" s="9"/>
      <c r="M59" s="9"/>
      <c r="N59" s="9"/>
      <c r="O59" s="9"/>
      <c r="P59" s="9"/>
      <c r="Q59" s="9"/>
      <c r="R59" s="9"/>
      <c r="S59" s="9"/>
      <c r="T59" s="9"/>
      <c r="U59" s="9"/>
      <c r="V59" s="9"/>
      <c r="W59" s="9"/>
      <c r="X59" s="9"/>
      <c r="Y59" s="9"/>
      <c r="Z59" s="9"/>
      <c r="AA59" s="9"/>
      <c r="AB59" s="9"/>
      <c r="AC59" s="9"/>
    </row>
    <row r="60" spans="1:29" ht="14.25" customHeight="1">
      <c r="A60" s="237" t="s">
        <v>1839</v>
      </c>
      <c r="B60" s="238" t="s">
        <v>1840</v>
      </c>
      <c r="C60" s="238" t="s">
        <v>1841</v>
      </c>
      <c r="D60" s="238" t="s">
        <v>1842</v>
      </c>
      <c r="E60" s="238" t="s">
        <v>1843</v>
      </c>
      <c r="F60" s="238" t="s">
        <v>1844</v>
      </c>
      <c r="G60" s="276" t="s">
        <v>1845</v>
      </c>
      <c r="H60" s="161"/>
      <c r="I60" s="161"/>
      <c r="J60" s="161"/>
      <c r="K60" s="161"/>
      <c r="L60" s="161"/>
      <c r="M60" s="161"/>
      <c r="N60" s="161"/>
      <c r="O60" s="161"/>
      <c r="P60" s="161"/>
      <c r="Q60" s="161"/>
      <c r="R60" s="161"/>
      <c r="S60" s="161"/>
      <c r="T60" s="161"/>
      <c r="U60" s="161"/>
      <c r="V60" s="161"/>
      <c r="W60" s="161"/>
      <c r="X60" s="161"/>
      <c r="Y60" s="161"/>
      <c r="Z60" s="161"/>
      <c r="AA60" s="161"/>
      <c r="AB60" s="161"/>
      <c r="AC60" s="161"/>
    </row>
    <row r="61" spans="1:29" ht="14.25" customHeight="1">
      <c r="A61" s="237" t="s">
        <v>1923</v>
      </c>
      <c r="B61" s="238" t="s">
        <v>1924</v>
      </c>
      <c r="C61" s="238" t="s">
        <v>1925</v>
      </c>
      <c r="D61" s="238" t="s">
        <v>1926</v>
      </c>
      <c r="E61" s="238" t="s">
        <v>1927</v>
      </c>
      <c r="F61" s="238" t="s">
        <v>339</v>
      </c>
      <c r="G61" s="248" t="s">
        <v>1929</v>
      </c>
      <c r="H61" s="161"/>
      <c r="I61" s="181" t="s">
        <v>758</v>
      </c>
      <c r="J61" s="161"/>
      <c r="K61" s="161"/>
      <c r="L61" s="161"/>
      <c r="M61" s="161"/>
      <c r="N61" s="161"/>
      <c r="O61" s="161"/>
      <c r="P61" s="161"/>
      <c r="Q61" s="161"/>
      <c r="R61" s="161"/>
      <c r="S61" s="161"/>
      <c r="T61" s="161"/>
      <c r="U61" s="161"/>
      <c r="V61" s="161"/>
      <c r="W61" s="161"/>
      <c r="X61" s="161"/>
      <c r="Y61" s="161"/>
      <c r="Z61" s="161"/>
      <c r="AA61" s="161"/>
      <c r="AB61" s="161"/>
      <c r="AC61" s="161"/>
    </row>
    <row r="62" spans="1:29" ht="184.5" customHeight="1">
      <c r="A62" s="234" t="s">
        <v>2015</v>
      </c>
      <c r="B62" s="235" t="s">
        <v>2016</v>
      </c>
      <c r="C62" s="235" t="s">
        <v>2017</v>
      </c>
      <c r="D62" s="235" t="s">
        <v>2018</v>
      </c>
      <c r="E62" s="235" t="s">
        <v>2019</v>
      </c>
      <c r="F62" s="235" t="s">
        <v>2020</v>
      </c>
      <c r="G62" s="236" t="s">
        <v>1122</v>
      </c>
      <c r="H62" s="161"/>
      <c r="I62" s="161"/>
      <c r="J62" s="161"/>
      <c r="K62" s="161"/>
      <c r="L62" s="161"/>
      <c r="M62" s="161"/>
      <c r="N62" s="161"/>
      <c r="O62" s="161"/>
      <c r="P62" s="161"/>
      <c r="Q62" s="161"/>
      <c r="R62" s="161"/>
      <c r="S62" s="161"/>
      <c r="T62" s="161"/>
      <c r="U62" s="161"/>
      <c r="V62" s="161"/>
      <c r="W62" s="161"/>
      <c r="X62" s="161"/>
      <c r="Y62" s="161"/>
      <c r="Z62" s="161"/>
      <c r="AA62" s="161"/>
      <c r="AB62" s="161"/>
      <c r="AC62" s="161"/>
    </row>
    <row r="63" spans="1:29" ht="14.25" customHeight="1">
      <c r="A63" s="237" t="s">
        <v>2021</v>
      </c>
      <c r="B63" s="238" t="s">
        <v>2022</v>
      </c>
      <c r="C63" s="238" t="s">
        <v>2023</v>
      </c>
      <c r="D63" s="238" t="s">
        <v>2024</v>
      </c>
      <c r="E63" s="238" t="s">
        <v>2025</v>
      </c>
      <c r="F63" s="238" t="s">
        <v>2026</v>
      </c>
      <c r="G63" s="276" t="s">
        <v>2027</v>
      </c>
      <c r="H63" s="161"/>
      <c r="I63" s="161"/>
      <c r="J63" s="161"/>
      <c r="K63" s="161"/>
      <c r="L63" s="161"/>
      <c r="M63" s="161"/>
      <c r="N63" s="161"/>
      <c r="O63" s="161"/>
      <c r="P63" s="161"/>
      <c r="Q63" s="161"/>
      <c r="R63" s="161"/>
      <c r="S63" s="161"/>
      <c r="T63" s="161"/>
      <c r="U63" s="161"/>
      <c r="V63" s="161"/>
      <c r="W63" s="161"/>
      <c r="X63" s="161"/>
      <c r="Y63" s="161"/>
      <c r="Z63" s="161"/>
      <c r="AA63" s="161"/>
      <c r="AB63" s="161"/>
      <c r="AC63" s="161"/>
    </row>
    <row r="64" spans="1:29" ht="14.25" customHeight="1">
      <c r="A64" s="237" t="s">
        <v>2028</v>
      </c>
      <c r="B64" s="238" t="s">
        <v>2029</v>
      </c>
      <c r="C64" s="238" t="s">
        <v>2030</v>
      </c>
      <c r="D64" s="238" t="s">
        <v>2031</v>
      </c>
      <c r="E64" s="238" t="s">
        <v>2032</v>
      </c>
      <c r="F64" s="238" t="s">
        <v>2033</v>
      </c>
      <c r="G64" s="248" t="s">
        <v>1122</v>
      </c>
      <c r="H64" s="161"/>
      <c r="I64" s="161"/>
      <c r="J64" s="161"/>
      <c r="K64" s="161"/>
      <c r="L64" s="161"/>
      <c r="M64" s="161"/>
      <c r="N64" s="161"/>
      <c r="O64" s="161"/>
      <c r="P64" s="161"/>
      <c r="Q64" s="161"/>
      <c r="R64" s="161"/>
      <c r="S64" s="161"/>
      <c r="T64" s="161"/>
      <c r="U64" s="161"/>
      <c r="V64" s="161"/>
      <c r="W64" s="161"/>
      <c r="X64" s="161"/>
      <c r="Y64" s="161"/>
      <c r="Z64" s="161"/>
      <c r="AA64" s="161"/>
      <c r="AB64" s="161"/>
      <c r="AC64" s="161"/>
    </row>
    <row r="65" spans="1:29" ht="174" customHeight="1">
      <c r="A65" s="234" t="s">
        <v>2011</v>
      </c>
      <c r="B65" s="235" t="s">
        <v>2012</v>
      </c>
      <c r="C65" s="235" t="s">
        <v>1567</v>
      </c>
      <c r="D65" s="235" t="s">
        <v>453</v>
      </c>
      <c r="E65" s="235" t="s">
        <v>453</v>
      </c>
      <c r="F65" s="235" t="s">
        <v>2013</v>
      </c>
      <c r="G65" s="236" t="s">
        <v>2014</v>
      </c>
      <c r="H65" s="161"/>
      <c r="I65" s="161"/>
      <c r="J65" s="161"/>
      <c r="K65" s="161"/>
      <c r="L65" s="161"/>
      <c r="M65" s="161"/>
      <c r="N65" s="161"/>
      <c r="O65" s="161"/>
      <c r="P65" s="161"/>
      <c r="Q65" s="161"/>
      <c r="R65" s="161"/>
      <c r="S65" s="161"/>
      <c r="T65" s="161"/>
      <c r="U65" s="161"/>
      <c r="V65" s="161"/>
      <c r="W65" s="161"/>
      <c r="X65" s="161"/>
      <c r="Y65" s="161"/>
      <c r="Z65" s="161"/>
      <c r="AA65" s="161"/>
      <c r="AB65" s="161"/>
      <c r="AC65" s="161"/>
    </row>
    <row r="66" spans="1:29" ht="14.25" customHeight="1">
      <c r="A66" s="237" t="s">
        <v>2444</v>
      </c>
      <c r="B66" s="238" t="s">
        <v>2445</v>
      </c>
      <c r="C66" s="238" t="s">
        <v>2446</v>
      </c>
      <c r="D66" s="238" t="s">
        <v>2446</v>
      </c>
      <c r="E66" s="238" t="s">
        <v>2446</v>
      </c>
      <c r="F66" s="238" t="s">
        <v>2446</v>
      </c>
      <c r="G66" s="250" t="s">
        <v>2447</v>
      </c>
      <c r="H66" s="161"/>
      <c r="I66" s="161"/>
      <c r="J66" s="161"/>
      <c r="K66" s="161"/>
      <c r="L66" s="161"/>
      <c r="M66" s="161"/>
      <c r="N66" s="161"/>
      <c r="O66" s="161"/>
      <c r="P66" s="161"/>
      <c r="Q66" s="161"/>
      <c r="R66" s="161"/>
      <c r="S66" s="161"/>
      <c r="T66" s="161"/>
      <c r="U66" s="161"/>
      <c r="V66" s="161"/>
      <c r="W66" s="161"/>
      <c r="X66" s="161"/>
      <c r="Y66" s="161"/>
      <c r="Z66" s="161"/>
      <c r="AA66" s="161"/>
      <c r="AB66" s="161"/>
      <c r="AC66" s="161"/>
    </row>
    <row r="67" spans="1:29" ht="409.5" customHeight="1">
      <c r="A67" s="258" t="s">
        <v>2485</v>
      </c>
      <c r="B67" s="235" t="s">
        <v>2486</v>
      </c>
      <c r="C67" s="277"/>
      <c r="D67" s="235" t="s">
        <v>2487</v>
      </c>
      <c r="E67" s="235"/>
      <c r="F67" s="235" t="s">
        <v>339</v>
      </c>
      <c r="G67" s="255" t="s">
        <v>259</v>
      </c>
      <c r="H67" s="161"/>
      <c r="I67" s="161"/>
      <c r="J67" s="161"/>
      <c r="K67" s="161"/>
      <c r="L67" s="161"/>
      <c r="M67" s="161"/>
      <c r="N67" s="161"/>
      <c r="O67" s="161"/>
      <c r="P67" s="161"/>
      <c r="Q67" s="161"/>
      <c r="R67" s="161"/>
      <c r="S67" s="161"/>
      <c r="T67" s="161"/>
      <c r="U67" s="161"/>
      <c r="V67" s="161"/>
      <c r="W67" s="161"/>
      <c r="X67" s="161"/>
      <c r="Y67" s="161"/>
      <c r="Z67" s="161"/>
      <c r="AA67" s="161"/>
      <c r="AB67" s="161"/>
      <c r="AC67" s="161"/>
    </row>
    <row r="68" spans="1:29" ht="71.25" customHeight="1">
      <c r="A68" s="237" t="s">
        <v>2506</v>
      </c>
      <c r="B68" s="238" t="s">
        <v>2507</v>
      </c>
      <c r="C68" s="238" t="s">
        <v>2508</v>
      </c>
      <c r="D68" s="238" t="s">
        <v>2509</v>
      </c>
      <c r="E68" s="238" t="s">
        <v>2510</v>
      </c>
      <c r="F68" s="238" t="s">
        <v>339</v>
      </c>
      <c r="G68" s="248" t="s">
        <v>2512</v>
      </c>
      <c r="H68" s="161"/>
      <c r="I68" s="181"/>
      <c r="J68" s="161"/>
      <c r="K68" s="161"/>
      <c r="L68" s="161"/>
      <c r="M68" s="161"/>
      <c r="N68" s="161"/>
      <c r="O68" s="161"/>
      <c r="P68" s="161"/>
      <c r="Q68" s="161"/>
      <c r="R68" s="161"/>
      <c r="S68" s="161"/>
      <c r="T68" s="161"/>
      <c r="U68" s="161"/>
      <c r="V68" s="161"/>
      <c r="W68" s="161"/>
      <c r="X68" s="161"/>
      <c r="Y68" s="161"/>
      <c r="Z68" s="161"/>
      <c r="AA68" s="161"/>
      <c r="AB68" s="161"/>
      <c r="AC68" s="161"/>
    </row>
    <row r="69" spans="1:29" ht="14.25" customHeight="1">
      <c r="A69" s="269" t="s">
        <v>2513</v>
      </c>
      <c r="B69" s="238" t="s">
        <v>2514</v>
      </c>
      <c r="C69" s="263" t="s">
        <v>2515</v>
      </c>
      <c r="D69" s="238" t="s">
        <v>2516</v>
      </c>
      <c r="E69" s="263" t="s">
        <v>2517</v>
      </c>
      <c r="F69" s="263" t="s">
        <v>1121</v>
      </c>
      <c r="G69" s="278" t="str">
        <f>HYPERLINK("https://arbrescanada.ca/verdissement-des-communautes/subventions-communautaires-darbres/verdissement-des-terrains-decoles/","https://arbrescanada.ca/verdissement-des-communautes/subventions-communautaires-darbres/verdissement-des-terrains-decoles/")</f>
        <v>https://arbrescanada.ca/verdissement-des-communautes/subventions-communautaires-darbres/verdissement-des-terrains-decoles/</v>
      </c>
      <c r="H69" s="161"/>
      <c r="I69" s="181"/>
      <c r="J69" s="161"/>
      <c r="K69" s="161"/>
      <c r="L69" s="161"/>
      <c r="M69" s="161"/>
      <c r="N69" s="161"/>
      <c r="O69" s="161"/>
      <c r="P69" s="161"/>
      <c r="Q69" s="161"/>
      <c r="R69" s="161"/>
      <c r="S69" s="161"/>
      <c r="T69" s="161"/>
      <c r="U69" s="161"/>
      <c r="V69" s="161"/>
      <c r="W69" s="161"/>
      <c r="X69" s="161"/>
      <c r="Y69" s="161"/>
      <c r="Z69" s="161"/>
      <c r="AA69" s="161"/>
      <c r="AB69" s="161"/>
      <c r="AC69" s="161"/>
    </row>
    <row r="70" spans="1:29" ht="14.25" customHeight="1">
      <c r="A70" s="279"/>
      <c r="B70" s="181"/>
      <c r="C70" s="280"/>
      <c r="D70" s="181"/>
      <c r="E70" s="181"/>
      <c r="F70" s="181"/>
      <c r="G70" s="181"/>
    </row>
    <row r="71" spans="1:29" ht="14.25" customHeight="1">
      <c r="A71" s="279"/>
      <c r="B71" s="181"/>
      <c r="C71" s="181"/>
      <c r="D71" s="181"/>
      <c r="E71" s="181"/>
      <c r="F71" s="181"/>
      <c r="G71" s="181"/>
    </row>
    <row r="72" spans="1:29" ht="14.25" customHeight="1">
      <c r="A72" s="279"/>
      <c r="B72" s="181"/>
      <c r="C72" s="181"/>
      <c r="D72" s="181"/>
      <c r="E72" s="181"/>
      <c r="F72" s="181"/>
      <c r="G72" s="181"/>
    </row>
    <row r="73" spans="1:29" ht="14.25" customHeight="1">
      <c r="A73" s="279"/>
      <c r="B73" s="181"/>
      <c r="C73" s="181"/>
      <c r="D73" s="181"/>
      <c r="E73" s="181"/>
      <c r="F73" s="181"/>
      <c r="G73" s="181"/>
    </row>
    <row r="74" spans="1:29" ht="14.25" customHeight="1">
      <c r="A74" s="279"/>
      <c r="B74" s="181"/>
      <c r="C74" s="181"/>
      <c r="D74" s="181"/>
      <c r="E74" s="181"/>
      <c r="F74" s="181"/>
      <c r="G74" s="181"/>
    </row>
    <row r="75" spans="1:29" ht="14.25" customHeight="1">
      <c r="A75" s="279"/>
      <c r="B75" s="181"/>
      <c r="C75" s="181"/>
      <c r="D75" s="181"/>
      <c r="E75" s="181"/>
      <c r="F75" s="181"/>
      <c r="G75" s="181"/>
    </row>
    <row r="76" spans="1:29" ht="14.25" customHeight="1">
      <c r="A76" s="279"/>
      <c r="B76" s="181"/>
      <c r="C76" s="181"/>
      <c r="D76" s="181"/>
      <c r="E76" s="181"/>
      <c r="F76" s="181"/>
      <c r="G76" s="181"/>
    </row>
    <row r="77" spans="1:29" ht="14.25" customHeight="1">
      <c r="A77" s="279"/>
      <c r="B77" s="181"/>
      <c r="C77" s="181"/>
      <c r="D77" s="181"/>
      <c r="E77" s="181"/>
      <c r="F77" s="181"/>
      <c r="G77" s="181"/>
    </row>
    <row r="78" spans="1:29" ht="14.25" customHeight="1">
      <c r="A78" s="279"/>
      <c r="B78" s="181"/>
      <c r="C78" s="181"/>
      <c r="D78" s="181"/>
      <c r="E78" s="181"/>
      <c r="F78" s="181"/>
      <c r="G78" s="181"/>
    </row>
    <row r="79" spans="1:29" ht="14.25" customHeight="1">
      <c r="A79" s="279"/>
      <c r="B79" s="181"/>
      <c r="C79" s="181"/>
      <c r="D79" s="181"/>
      <c r="E79" s="181"/>
      <c r="F79" s="181"/>
      <c r="G79" s="181"/>
    </row>
    <row r="80" spans="1:29" ht="14.25" customHeight="1">
      <c r="A80" s="279"/>
      <c r="B80" s="181"/>
      <c r="C80" s="181"/>
      <c r="D80" s="181"/>
      <c r="E80" s="181"/>
      <c r="F80" s="181"/>
      <c r="G80" s="181"/>
    </row>
    <row r="81" spans="1:7" ht="14.25" customHeight="1">
      <c r="A81" s="279"/>
      <c r="B81" s="181"/>
      <c r="C81" s="181"/>
      <c r="D81" s="181"/>
      <c r="E81" s="181"/>
      <c r="F81" s="181"/>
      <c r="G81" s="181"/>
    </row>
    <row r="82" spans="1:7" ht="14.25" customHeight="1">
      <c r="A82" s="279"/>
      <c r="B82" s="181"/>
      <c r="C82" s="181"/>
      <c r="D82" s="181"/>
      <c r="E82" s="181"/>
      <c r="F82" s="181"/>
      <c r="G82" s="181"/>
    </row>
    <row r="83" spans="1:7" ht="14.25" customHeight="1">
      <c r="A83" s="279"/>
      <c r="B83" s="181"/>
      <c r="C83" s="181"/>
      <c r="D83" s="181"/>
      <c r="E83" s="181"/>
      <c r="F83" s="181"/>
      <c r="G83" s="181"/>
    </row>
    <row r="84" spans="1:7" ht="14.25" customHeight="1">
      <c r="A84" s="279"/>
      <c r="B84" s="181"/>
      <c r="C84" s="181"/>
      <c r="D84" s="181"/>
      <c r="E84" s="181"/>
      <c r="F84" s="181"/>
      <c r="G84" s="181"/>
    </row>
    <row r="85" spans="1:7" ht="14.25" customHeight="1">
      <c r="A85" s="279"/>
      <c r="B85" s="181"/>
      <c r="C85" s="181"/>
      <c r="D85" s="181"/>
      <c r="E85" s="181"/>
      <c r="F85" s="181"/>
      <c r="G85" s="181"/>
    </row>
    <row r="86" spans="1:7" ht="14.25" customHeight="1">
      <c r="A86" s="279"/>
      <c r="B86" s="181"/>
      <c r="C86" s="181"/>
      <c r="D86" s="181"/>
      <c r="E86" s="181"/>
      <c r="F86" s="181"/>
      <c r="G86" s="181"/>
    </row>
    <row r="87" spans="1:7" ht="14.25" customHeight="1">
      <c r="A87" s="279"/>
      <c r="B87" s="181"/>
      <c r="C87" s="181"/>
      <c r="D87" s="181"/>
      <c r="E87" s="181"/>
      <c r="F87" s="181"/>
      <c r="G87" s="181"/>
    </row>
    <row r="88" spans="1:7" ht="14.25" customHeight="1">
      <c r="A88" s="279"/>
      <c r="B88" s="181"/>
      <c r="C88" s="181"/>
      <c r="D88" s="181"/>
      <c r="E88" s="181"/>
      <c r="F88" s="181"/>
      <c r="G88" s="181"/>
    </row>
    <row r="89" spans="1:7" ht="14.25" customHeight="1">
      <c r="A89" s="279"/>
      <c r="B89" s="181"/>
      <c r="C89" s="181"/>
      <c r="D89" s="181"/>
      <c r="E89" s="181"/>
      <c r="F89" s="181"/>
      <c r="G89" s="181"/>
    </row>
    <row r="90" spans="1:7" ht="14.25" customHeight="1">
      <c r="A90" s="279"/>
      <c r="B90" s="181"/>
      <c r="C90" s="181"/>
      <c r="D90" s="181"/>
      <c r="E90" s="181"/>
      <c r="F90" s="181"/>
      <c r="G90" s="181"/>
    </row>
    <row r="91" spans="1:7" ht="14.25" customHeight="1">
      <c r="A91" s="279"/>
      <c r="B91" s="181"/>
      <c r="C91" s="181"/>
      <c r="D91" s="181"/>
      <c r="E91" s="181"/>
      <c r="F91" s="181"/>
      <c r="G91" s="181"/>
    </row>
    <row r="92" spans="1:7" ht="14.25" customHeight="1">
      <c r="A92" s="279"/>
      <c r="B92" s="181"/>
      <c r="C92" s="181"/>
      <c r="D92" s="181"/>
      <c r="E92" s="181"/>
      <c r="F92" s="181"/>
      <c r="G92" s="181"/>
    </row>
    <row r="93" spans="1:7" ht="14.25" customHeight="1">
      <c r="A93" s="279"/>
      <c r="B93" s="181"/>
      <c r="C93" s="181"/>
      <c r="D93" s="181"/>
      <c r="E93" s="181"/>
      <c r="F93" s="181"/>
      <c r="G93" s="181"/>
    </row>
    <row r="94" spans="1:7" ht="14.25" customHeight="1">
      <c r="A94" s="279"/>
      <c r="B94" s="181"/>
      <c r="C94" s="181"/>
      <c r="D94" s="181"/>
      <c r="E94" s="181"/>
      <c r="F94" s="181"/>
      <c r="G94" s="181"/>
    </row>
    <row r="95" spans="1:7" ht="14.25" customHeight="1">
      <c r="A95" s="279"/>
      <c r="B95" s="181"/>
      <c r="C95" s="181"/>
      <c r="D95" s="181"/>
      <c r="E95" s="181"/>
      <c r="F95" s="181"/>
      <c r="G95" s="181"/>
    </row>
    <row r="96" spans="1:7" ht="14.25" customHeight="1">
      <c r="A96" s="279"/>
      <c r="B96" s="181"/>
      <c r="C96" s="181"/>
      <c r="D96" s="181"/>
      <c r="E96" s="181"/>
      <c r="F96" s="181"/>
      <c r="G96" s="181"/>
    </row>
    <row r="97" spans="1:7" ht="14.25" customHeight="1">
      <c r="A97" s="279"/>
      <c r="B97" s="181"/>
      <c r="C97" s="181"/>
      <c r="D97" s="181"/>
      <c r="E97" s="181"/>
      <c r="F97" s="181"/>
      <c r="G97" s="181"/>
    </row>
    <row r="98" spans="1:7" ht="14.25" customHeight="1">
      <c r="A98" s="279"/>
      <c r="B98" s="181"/>
      <c r="C98" s="181"/>
      <c r="D98" s="181"/>
      <c r="E98" s="181"/>
      <c r="F98" s="181"/>
      <c r="G98" s="181"/>
    </row>
    <row r="99" spans="1:7" ht="14.25" customHeight="1">
      <c r="A99" s="279"/>
      <c r="B99" s="181"/>
      <c r="C99" s="181"/>
      <c r="D99" s="181"/>
      <c r="E99" s="181"/>
      <c r="F99" s="181"/>
      <c r="G99" s="181"/>
    </row>
    <row r="100" spans="1:7" ht="14.25" customHeight="1">
      <c r="A100" s="279"/>
      <c r="B100" s="181"/>
      <c r="C100" s="181"/>
      <c r="D100" s="181"/>
      <c r="E100" s="181"/>
      <c r="F100" s="181"/>
      <c r="G100" s="181"/>
    </row>
    <row r="101" spans="1:7" ht="14.25" customHeight="1">
      <c r="A101" s="279"/>
      <c r="B101" s="181"/>
      <c r="C101" s="181"/>
      <c r="D101" s="181"/>
      <c r="E101" s="181"/>
      <c r="F101" s="181"/>
      <c r="G101" s="181"/>
    </row>
    <row r="102" spans="1:7" ht="14.25" customHeight="1">
      <c r="A102" s="279"/>
      <c r="B102" s="181"/>
      <c r="C102" s="181"/>
      <c r="D102" s="181"/>
      <c r="E102" s="181"/>
      <c r="F102" s="181"/>
      <c r="G102" s="181"/>
    </row>
    <row r="103" spans="1:7" ht="14.25" customHeight="1">
      <c r="A103" s="279"/>
      <c r="B103" s="181"/>
      <c r="C103" s="181"/>
      <c r="D103" s="181"/>
      <c r="E103" s="181"/>
      <c r="F103" s="181"/>
      <c r="G103" s="181"/>
    </row>
    <row r="104" spans="1:7" ht="14.25" customHeight="1">
      <c r="A104" s="279"/>
      <c r="B104" s="181"/>
      <c r="C104" s="181"/>
      <c r="D104" s="181"/>
      <c r="E104" s="181"/>
      <c r="F104" s="181"/>
      <c r="G104" s="181"/>
    </row>
    <row r="105" spans="1:7" ht="14.25" customHeight="1">
      <c r="A105" s="279"/>
      <c r="B105" s="181"/>
      <c r="C105" s="181"/>
      <c r="D105" s="181"/>
      <c r="E105" s="181"/>
      <c r="F105" s="181"/>
      <c r="G105" s="181"/>
    </row>
    <row r="106" spans="1:7" ht="14.25" customHeight="1">
      <c r="A106" s="279"/>
      <c r="B106" s="181"/>
      <c r="C106" s="181"/>
      <c r="D106" s="181"/>
      <c r="E106" s="181"/>
      <c r="F106" s="181"/>
      <c r="G106" s="181"/>
    </row>
    <row r="107" spans="1:7" ht="14.25" customHeight="1">
      <c r="A107" s="279"/>
      <c r="B107" s="181"/>
      <c r="C107" s="181"/>
      <c r="D107" s="181"/>
      <c r="E107" s="181"/>
      <c r="F107" s="181"/>
      <c r="G107" s="181"/>
    </row>
    <row r="108" spans="1:7" ht="14.25" customHeight="1">
      <c r="A108" s="279"/>
      <c r="B108" s="181"/>
      <c r="C108" s="181"/>
      <c r="D108" s="181"/>
      <c r="E108" s="181"/>
      <c r="F108" s="181"/>
      <c r="G108" s="181"/>
    </row>
    <row r="109" spans="1:7" ht="14.25" customHeight="1">
      <c r="A109" s="279"/>
      <c r="B109" s="181"/>
      <c r="C109" s="181"/>
      <c r="D109" s="181"/>
      <c r="E109" s="181"/>
      <c r="F109" s="181"/>
      <c r="G109" s="181"/>
    </row>
    <row r="110" spans="1:7" ht="14.25" customHeight="1">
      <c r="A110" s="279"/>
      <c r="B110" s="181"/>
      <c r="C110" s="181"/>
      <c r="D110" s="181"/>
      <c r="E110" s="181"/>
      <c r="F110" s="181"/>
      <c r="G110" s="181"/>
    </row>
    <row r="111" spans="1:7" ht="14.25" customHeight="1">
      <c r="A111" s="279"/>
      <c r="B111" s="181"/>
      <c r="C111" s="181"/>
      <c r="D111" s="181"/>
      <c r="E111" s="181"/>
      <c r="F111" s="181"/>
      <c r="G111" s="181"/>
    </row>
    <row r="112" spans="1:7" ht="14.25" customHeight="1">
      <c r="A112" s="279"/>
      <c r="B112" s="181"/>
      <c r="C112" s="181"/>
      <c r="D112" s="181"/>
      <c r="E112" s="181"/>
      <c r="F112" s="181"/>
      <c r="G112" s="181"/>
    </row>
    <row r="113" spans="1:7" ht="14.25" customHeight="1">
      <c r="A113" s="279"/>
      <c r="B113" s="181"/>
      <c r="C113" s="181"/>
      <c r="D113" s="181"/>
      <c r="E113" s="181"/>
      <c r="F113" s="181"/>
      <c r="G113" s="181"/>
    </row>
    <row r="114" spans="1:7" ht="14.25" customHeight="1">
      <c r="A114" s="279"/>
      <c r="B114" s="181"/>
      <c r="C114" s="181"/>
      <c r="D114" s="181"/>
      <c r="E114" s="181"/>
      <c r="F114" s="181"/>
      <c r="G114" s="181"/>
    </row>
    <row r="115" spans="1:7" ht="14.25" customHeight="1">
      <c r="A115" s="279"/>
      <c r="B115" s="181"/>
      <c r="C115" s="181"/>
      <c r="D115" s="181"/>
      <c r="E115" s="181"/>
      <c r="F115" s="181"/>
      <c r="G115" s="181"/>
    </row>
    <row r="116" spans="1:7" ht="14.25" customHeight="1">
      <c r="A116" s="279"/>
      <c r="B116" s="181"/>
      <c r="C116" s="181"/>
      <c r="D116" s="181"/>
      <c r="E116" s="181"/>
      <c r="F116" s="181"/>
      <c r="G116" s="181"/>
    </row>
    <row r="117" spans="1:7" ht="14.25" customHeight="1">
      <c r="A117" s="279"/>
      <c r="B117" s="181"/>
      <c r="C117" s="181"/>
      <c r="D117" s="181"/>
      <c r="E117" s="181"/>
      <c r="F117" s="181"/>
      <c r="G117" s="181"/>
    </row>
    <row r="118" spans="1:7" ht="14.25" customHeight="1">
      <c r="A118" s="279"/>
      <c r="B118" s="181"/>
      <c r="C118" s="181"/>
      <c r="D118" s="181"/>
      <c r="E118" s="181"/>
      <c r="F118" s="181"/>
      <c r="G118" s="181"/>
    </row>
    <row r="119" spans="1:7" ht="14.25" customHeight="1">
      <c r="A119" s="279"/>
      <c r="B119" s="181"/>
      <c r="C119" s="181"/>
      <c r="D119" s="181"/>
      <c r="E119" s="181"/>
      <c r="F119" s="181"/>
      <c r="G119" s="181"/>
    </row>
    <row r="120" spans="1:7" ht="14.25" customHeight="1">
      <c r="A120" s="279"/>
      <c r="B120" s="181"/>
      <c r="C120" s="181"/>
      <c r="D120" s="181"/>
      <c r="E120" s="181"/>
      <c r="F120" s="181"/>
      <c r="G120" s="181"/>
    </row>
    <row r="121" spans="1:7" ht="14.25" customHeight="1">
      <c r="A121" s="279"/>
      <c r="B121" s="181"/>
      <c r="C121" s="181"/>
      <c r="D121" s="181"/>
      <c r="E121" s="181"/>
      <c r="F121" s="181"/>
      <c r="G121" s="181"/>
    </row>
    <row r="122" spans="1:7" ht="14.25" customHeight="1">
      <c r="A122" s="279"/>
      <c r="B122" s="181"/>
      <c r="C122" s="181"/>
      <c r="D122" s="181"/>
      <c r="E122" s="181"/>
      <c r="F122" s="181"/>
      <c r="G122" s="181"/>
    </row>
    <row r="123" spans="1:7" ht="14.25" customHeight="1">
      <c r="A123" s="279"/>
      <c r="B123" s="181"/>
      <c r="C123" s="181"/>
      <c r="D123" s="181"/>
      <c r="E123" s="181"/>
      <c r="F123" s="181"/>
      <c r="G123" s="181"/>
    </row>
    <row r="124" spans="1:7" ht="14.25" customHeight="1">
      <c r="A124" s="279"/>
      <c r="B124" s="181"/>
      <c r="C124" s="181"/>
      <c r="D124" s="181"/>
      <c r="E124" s="181"/>
      <c r="F124" s="181"/>
      <c r="G124" s="181"/>
    </row>
    <row r="125" spans="1:7" ht="14.25" customHeight="1">
      <c r="A125" s="279"/>
      <c r="B125" s="181"/>
      <c r="C125" s="181"/>
      <c r="D125" s="181"/>
      <c r="E125" s="181"/>
      <c r="F125" s="181"/>
      <c r="G125" s="181"/>
    </row>
    <row r="126" spans="1:7" ht="14.25" customHeight="1">
      <c r="A126" s="279"/>
      <c r="B126" s="181"/>
      <c r="C126" s="181"/>
      <c r="D126" s="181"/>
      <c r="E126" s="181"/>
      <c r="F126" s="181"/>
      <c r="G126" s="181"/>
    </row>
    <row r="127" spans="1:7" ht="14.25" customHeight="1">
      <c r="A127" s="279"/>
      <c r="B127" s="181"/>
      <c r="C127" s="181"/>
      <c r="D127" s="181"/>
      <c r="E127" s="181"/>
      <c r="F127" s="181"/>
      <c r="G127" s="181"/>
    </row>
    <row r="128" spans="1:7" ht="14.25" customHeight="1">
      <c r="A128" s="279"/>
      <c r="B128" s="181"/>
      <c r="C128" s="181"/>
      <c r="D128" s="181"/>
      <c r="E128" s="181"/>
      <c r="F128" s="181"/>
      <c r="G128" s="181"/>
    </row>
    <row r="129" spans="1:7" ht="14.25" customHeight="1">
      <c r="A129" s="279"/>
      <c r="B129" s="181"/>
      <c r="C129" s="181"/>
      <c r="D129" s="181"/>
      <c r="E129" s="181"/>
      <c r="F129" s="181"/>
      <c r="G129" s="181"/>
    </row>
    <row r="130" spans="1:7" ht="14.25" customHeight="1">
      <c r="A130" s="279"/>
      <c r="B130" s="181"/>
      <c r="C130" s="181"/>
      <c r="D130" s="181"/>
      <c r="E130" s="181"/>
      <c r="F130" s="181"/>
      <c r="G130" s="181"/>
    </row>
    <row r="131" spans="1:7" ht="14.25" customHeight="1">
      <c r="A131" s="279"/>
      <c r="B131" s="181"/>
      <c r="C131" s="181"/>
      <c r="D131" s="181"/>
      <c r="E131" s="181"/>
      <c r="F131" s="181"/>
      <c r="G131" s="181"/>
    </row>
    <row r="132" spans="1:7" ht="14.25" customHeight="1">
      <c r="A132" s="279"/>
      <c r="B132" s="181"/>
      <c r="C132" s="181"/>
      <c r="D132" s="181"/>
      <c r="E132" s="181"/>
      <c r="F132" s="181"/>
      <c r="G132" s="181"/>
    </row>
    <row r="133" spans="1:7" ht="14.25" customHeight="1">
      <c r="A133" s="279"/>
      <c r="B133" s="181"/>
      <c r="C133" s="181"/>
      <c r="D133" s="181"/>
      <c r="E133" s="181"/>
      <c r="F133" s="181"/>
      <c r="G133" s="181"/>
    </row>
    <row r="134" spans="1:7" ht="14.25" customHeight="1">
      <c r="A134" s="279"/>
      <c r="B134" s="181"/>
      <c r="C134" s="181"/>
      <c r="D134" s="181"/>
      <c r="E134" s="181"/>
      <c r="F134" s="181"/>
      <c r="G134" s="181"/>
    </row>
    <row r="135" spans="1:7" ht="14.25" customHeight="1">
      <c r="A135" s="279"/>
      <c r="B135" s="181"/>
      <c r="C135" s="181"/>
      <c r="D135" s="181"/>
      <c r="E135" s="181"/>
      <c r="F135" s="181"/>
      <c r="G135" s="181"/>
    </row>
    <row r="136" spans="1:7" ht="14.25" customHeight="1">
      <c r="A136" s="279"/>
      <c r="B136" s="181"/>
      <c r="C136" s="181"/>
      <c r="D136" s="181"/>
      <c r="E136" s="181"/>
      <c r="F136" s="181"/>
      <c r="G136" s="181"/>
    </row>
    <row r="137" spans="1:7" ht="14.25" customHeight="1">
      <c r="A137" s="279"/>
      <c r="B137" s="181"/>
      <c r="C137" s="181"/>
      <c r="D137" s="181"/>
      <c r="E137" s="181"/>
      <c r="F137" s="181"/>
      <c r="G137" s="181"/>
    </row>
    <row r="138" spans="1:7" ht="14.25" customHeight="1">
      <c r="A138" s="279"/>
      <c r="B138" s="181"/>
      <c r="C138" s="181"/>
      <c r="D138" s="181"/>
      <c r="E138" s="181"/>
      <c r="F138" s="181"/>
      <c r="G138" s="181"/>
    </row>
    <row r="139" spans="1:7" ht="14.25" customHeight="1">
      <c r="A139" s="279"/>
      <c r="B139" s="181"/>
      <c r="C139" s="181"/>
      <c r="D139" s="181"/>
      <c r="E139" s="181"/>
      <c r="F139" s="181"/>
      <c r="G139" s="181"/>
    </row>
    <row r="140" spans="1:7" ht="14.25" customHeight="1">
      <c r="A140" s="279"/>
      <c r="B140" s="181"/>
      <c r="C140" s="181"/>
      <c r="D140" s="181"/>
      <c r="E140" s="181"/>
      <c r="F140" s="181"/>
      <c r="G140" s="181"/>
    </row>
    <row r="141" spans="1:7" ht="14.25" customHeight="1">
      <c r="A141" s="279"/>
      <c r="B141" s="181"/>
      <c r="C141" s="181"/>
      <c r="D141" s="181"/>
      <c r="E141" s="181"/>
      <c r="F141" s="181"/>
      <c r="G141" s="181"/>
    </row>
    <row r="142" spans="1:7" ht="14.25" customHeight="1">
      <c r="A142" s="279"/>
      <c r="B142" s="181"/>
      <c r="C142" s="181"/>
      <c r="D142" s="181"/>
      <c r="E142" s="181"/>
      <c r="F142" s="181"/>
      <c r="G142" s="181"/>
    </row>
    <row r="143" spans="1:7" ht="14.25" customHeight="1">
      <c r="A143" s="279"/>
      <c r="B143" s="181"/>
      <c r="C143" s="181"/>
      <c r="D143" s="181"/>
      <c r="E143" s="181"/>
      <c r="F143" s="181"/>
      <c r="G143" s="181"/>
    </row>
    <row r="144" spans="1:7" ht="14.25" customHeight="1">
      <c r="A144" s="279"/>
      <c r="B144" s="181"/>
      <c r="C144" s="181"/>
      <c r="D144" s="181"/>
      <c r="E144" s="181"/>
      <c r="F144" s="181"/>
      <c r="G144" s="181"/>
    </row>
    <row r="145" spans="1:7" ht="14.25" customHeight="1">
      <c r="A145" s="279"/>
      <c r="B145" s="181"/>
      <c r="C145" s="181"/>
      <c r="D145" s="181"/>
      <c r="E145" s="181"/>
      <c r="F145" s="181"/>
      <c r="G145" s="181"/>
    </row>
    <row r="146" spans="1:7" ht="14.25" customHeight="1">
      <c r="A146" s="279"/>
      <c r="B146" s="181"/>
      <c r="C146" s="181"/>
      <c r="D146" s="181"/>
      <c r="E146" s="181"/>
      <c r="F146" s="181"/>
      <c r="G146" s="181"/>
    </row>
    <row r="147" spans="1:7" ht="14.25" customHeight="1">
      <c r="A147" s="279"/>
      <c r="B147" s="181"/>
      <c r="C147" s="181"/>
      <c r="D147" s="181"/>
      <c r="E147" s="181"/>
      <c r="F147" s="181"/>
      <c r="G147" s="181"/>
    </row>
    <row r="148" spans="1:7" ht="14.25" customHeight="1">
      <c r="A148" s="279"/>
      <c r="B148" s="181"/>
      <c r="C148" s="181"/>
      <c r="D148" s="181"/>
      <c r="E148" s="181"/>
      <c r="F148" s="181"/>
      <c r="G148" s="181"/>
    </row>
    <row r="149" spans="1:7" ht="14.25" customHeight="1">
      <c r="A149" s="279"/>
      <c r="B149" s="181"/>
      <c r="C149" s="181"/>
      <c r="D149" s="181"/>
      <c r="E149" s="181"/>
      <c r="F149" s="181"/>
      <c r="G149" s="181"/>
    </row>
    <row r="150" spans="1:7" ht="14.25" customHeight="1">
      <c r="A150" s="279"/>
      <c r="B150" s="181"/>
      <c r="C150" s="181"/>
      <c r="D150" s="181"/>
      <c r="E150" s="181"/>
      <c r="F150" s="181"/>
      <c r="G150" s="181"/>
    </row>
    <row r="151" spans="1:7" ht="14.25" customHeight="1">
      <c r="A151" s="279"/>
      <c r="B151" s="181"/>
      <c r="C151" s="181"/>
      <c r="D151" s="181"/>
      <c r="E151" s="181"/>
      <c r="F151" s="181"/>
      <c r="G151" s="181"/>
    </row>
    <row r="152" spans="1:7" ht="14.25" customHeight="1">
      <c r="A152" s="279"/>
      <c r="B152" s="181"/>
      <c r="C152" s="181"/>
      <c r="D152" s="181"/>
      <c r="E152" s="181"/>
      <c r="F152" s="181"/>
      <c r="G152" s="181"/>
    </row>
    <row r="153" spans="1:7" ht="14.25" customHeight="1">
      <c r="A153" s="279"/>
      <c r="B153" s="181"/>
      <c r="C153" s="181"/>
      <c r="D153" s="181"/>
      <c r="E153" s="181"/>
      <c r="F153" s="181"/>
      <c r="G153" s="181"/>
    </row>
    <row r="154" spans="1:7" ht="14.25" customHeight="1">
      <c r="A154" s="279"/>
      <c r="B154" s="181"/>
      <c r="C154" s="181"/>
      <c r="D154" s="181"/>
      <c r="E154" s="181"/>
      <c r="F154" s="181"/>
      <c r="G154" s="181"/>
    </row>
    <row r="155" spans="1:7" ht="14.25" customHeight="1">
      <c r="A155" s="279"/>
      <c r="B155" s="181"/>
      <c r="C155" s="181"/>
      <c r="D155" s="181"/>
      <c r="E155" s="181"/>
      <c r="F155" s="181"/>
      <c r="G155" s="181"/>
    </row>
    <row r="156" spans="1:7" ht="14.25" customHeight="1">
      <c r="A156" s="279"/>
      <c r="B156" s="181"/>
      <c r="C156" s="181"/>
      <c r="D156" s="181"/>
      <c r="E156" s="181"/>
      <c r="F156" s="181"/>
      <c r="G156" s="181"/>
    </row>
    <row r="157" spans="1:7" ht="14.25" customHeight="1">
      <c r="A157" s="279"/>
      <c r="B157" s="181"/>
      <c r="C157" s="181"/>
      <c r="D157" s="181"/>
      <c r="E157" s="181"/>
      <c r="F157" s="181"/>
      <c r="G157" s="181"/>
    </row>
    <row r="158" spans="1:7" ht="14.25" customHeight="1">
      <c r="A158" s="279"/>
      <c r="B158" s="181"/>
      <c r="C158" s="181"/>
      <c r="D158" s="181"/>
      <c r="E158" s="181"/>
      <c r="F158" s="181"/>
      <c r="G158" s="181"/>
    </row>
    <row r="159" spans="1:7" ht="14.25" customHeight="1">
      <c r="A159" s="279"/>
      <c r="B159" s="181"/>
      <c r="C159" s="181"/>
      <c r="D159" s="181"/>
      <c r="E159" s="181"/>
      <c r="F159" s="181"/>
      <c r="G159" s="181"/>
    </row>
    <row r="160" spans="1:7" ht="14.25" customHeight="1">
      <c r="A160" s="279"/>
      <c r="B160" s="181"/>
      <c r="C160" s="181"/>
      <c r="D160" s="181"/>
      <c r="E160" s="181"/>
      <c r="F160" s="181"/>
      <c r="G160" s="181"/>
    </row>
    <row r="161" spans="1:7" ht="14.25" customHeight="1">
      <c r="A161" s="279"/>
      <c r="B161" s="181"/>
      <c r="C161" s="181"/>
      <c r="D161" s="181"/>
      <c r="E161" s="181"/>
      <c r="F161" s="181"/>
      <c r="G161" s="181"/>
    </row>
    <row r="162" spans="1:7" ht="14.25" customHeight="1">
      <c r="A162" s="279"/>
      <c r="B162" s="181"/>
      <c r="C162" s="181"/>
      <c r="D162" s="181"/>
      <c r="E162" s="181"/>
      <c r="F162" s="181"/>
      <c r="G162" s="181"/>
    </row>
    <row r="163" spans="1:7" ht="14.25" customHeight="1">
      <c r="A163" s="279"/>
      <c r="B163" s="181"/>
      <c r="C163" s="181"/>
      <c r="D163" s="181"/>
      <c r="E163" s="181"/>
      <c r="F163" s="181"/>
      <c r="G163" s="181"/>
    </row>
    <row r="164" spans="1:7" ht="14.25" customHeight="1">
      <c r="A164" s="279"/>
      <c r="B164" s="181"/>
      <c r="C164" s="181"/>
      <c r="D164" s="181"/>
      <c r="E164" s="181"/>
      <c r="F164" s="181"/>
      <c r="G164" s="181"/>
    </row>
    <row r="165" spans="1:7" ht="14.25" customHeight="1">
      <c r="A165" s="279"/>
      <c r="B165" s="181"/>
      <c r="C165" s="181"/>
      <c r="D165" s="181"/>
      <c r="E165" s="181"/>
      <c r="F165" s="181"/>
      <c r="G165" s="181"/>
    </row>
    <row r="166" spans="1:7" ht="14.25" customHeight="1">
      <c r="A166" s="279"/>
      <c r="B166" s="181"/>
      <c r="C166" s="181"/>
      <c r="D166" s="181"/>
      <c r="E166" s="181"/>
      <c r="F166" s="181"/>
      <c r="G166" s="181"/>
    </row>
    <row r="167" spans="1:7" ht="14.25" customHeight="1">
      <c r="A167" s="279"/>
      <c r="B167" s="181"/>
      <c r="C167" s="181"/>
      <c r="D167" s="181"/>
      <c r="E167" s="181"/>
      <c r="F167" s="181"/>
      <c r="G167" s="181"/>
    </row>
    <row r="168" spans="1:7" ht="14.25" customHeight="1">
      <c r="A168" s="279"/>
      <c r="B168" s="181"/>
      <c r="C168" s="181"/>
      <c r="D168" s="181"/>
      <c r="E168" s="181"/>
      <c r="F168" s="181"/>
      <c r="G168" s="181"/>
    </row>
    <row r="169" spans="1:7" ht="14.25" customHeight="1">
      <c r="A169" s="279"/>
      <c r="B169" s="181"/>
      <c r="C169" s="181"/>
      <c r="D169" s="181"/>
      <c r="E169" s="181"/>
      <c r="F169" s="181"/>
      <c r="G169" s="181"/>
    </row>
    <row r="170" spans="1:7" ht="14.25" customHeight="1">
      <c r="A170" s="279"/>
      <c r="B170" s="181"/>
      <c r="C170" s="181"/>
      <c r="D170" s="181"/>
      <c r="E170" s="181"/>
      <c r="F170" s="181"/>
      <c r="G170" s="181"/>
    </row>
    <row r="171" spans="1:7" ht="14.25" customHeight="1">
      <c r="A171" s="279"/>
      <c r="B171" s="181"/>
      <c r="C171" s="181"/>
      <c r="D171" s="181"/>
      <c r="E171" s="181"/>
      <c r="F171" s="181"/>
      <c r="G171" s="181"/>
    </row>
    <row r="172" spans="1:7" ht="14.25" customHeight="1">
      <c r="A172" s="279"/>
      <c r="B172" s="181"/>
      <c r="C172" s="181"/>
      <c r="D172" s="181"/>
      <c r="E172" s="181"/>
      <c r="F172" s="181"/>
      <c r="G172" s="181"/>
    </row>
    <row r="173" spans="1:7" ht="14.25" customHeight="1">
      <c r="A173" s="279"/>
      <c r="B173" s="181"/>
      <c r="C173" s="181"/>
      <c r="D173" s="181"/>
      <c r="E173" s="181"/>
      <c r="F173" s="181"/>
      <c r="G173" s="181"/>
    </row>
    <row r="174" spans="1:7" ht="14.25" customHeight="1">
      <c r="A174" s="279"/>
      <c r="B174" s="181"/>
      <c r="C174" s="181"/>
      <c r="D174" s="181"/>
      <c r="E174" s="181"/>
      <c r="F174" s="181"/>
      <c r="G174" s="181"/>
    </row>
    <row r="175" spans="1:7" ht="14.25" customHeight="1">
      <c r="A175" s="279"/>
      <c r="B175" s="181"/>
      <c r="C175" s="181"/>
      <c r="D175" s="181"/>
      <c r="E175" s="181"/>
      <c r="F175" s="181"/>
      <c r="G175" s="181"/>
    </row>
    <row r="176" spans="1:7" ht="14.25" customHeight="1">
      <c r="A176" s="279"/>
      <c r="B176" s="181"/>
      <c r="C176" s="181"/>
      <c r="D176" s="181"/>
      <c r="E176" s="181"/>
      <c r="F176" s="181"/>
      <c r="G176" s="181"/>
    </row>
    <row r="177" spans="1:7" ht="14.25" customHeight="1">
      <c r="A177" s="279"/>
      <c r="B177" s="181"/>
      <c r="C177" s="181"/>
      <c r="D177" s="181"/>
      <c r="E177" s="181"/>
      <c r="F177" s="181"/>
      <c r="G177" s="181"/>
    </row>
    <row r="178" spans="1:7" ht="14.25" customHeight="1">
      <c r="A178" s="279"/>
      <c r="B178" s="181"/>
      <c r="C178" s="181"/>
      <c r="D178" s="181"/>
      <c r="E178" s="181"/>
      <c r="F178" s="181"/>
      <c r="G178" s="181"/>
    </row>
    <row r="179" spans="1:7" ht="14.25" customHeight="1">
      <c r="A179" s="279"/>
      <c r="B179" s="181"/>
      <c r="C179" s="181"/>
      <c r="D179" s="181"/>
      <c r="E179" s="181"/>
      <c r="F179" s="181"/>
      <c r="G179" s="181"/>
    </row>
    <row r="180" spans="1:7" ht="14.25" customHeight="1">
      <c r="A180" s="279"/>
      <c r="B180" s="181"/>
      <c r="C180" s="181"/>
      <c r="D180" s="181"/>
      <c r="E180" s="181"/>
      <c r="F180" s="181"/>
      <c r="G180" s="181"/>
    </row>
    <row r="181" spans="1:7" ht="14.25" customHeight="1">
      <c r="A181" s="279"/>
      <c r="B181" s="181"/>
      <c r="C181" s="181"/>
      <c r="D181" s="181"/>
      <c r="E181" s="181"/>
      <c r="F181" s="181"/>
      <c r="G181" s="181"/>
    </row>
    <row r="182" spans="1:7" ht="14.25" customHeight="1">
      <c r="A182" s="279"/>
      <c r="B182" s="181"/>
      <c r="C182" s="181"/>
      <c r="D182" s="181"/>
      <c r="E182" s="181"/>
      <c r="F182" s="181"/>
      <c r="G182" s="181"/>
    </row>
    <row r="183" spans="1:7" ht="14.25" customHeight="1">
      <c r="A183" s="279"/>
      <c r="B183" s="181"/>
      <c r="C183" s="181"/>
      <c r="D183" s="181"/>
      <c r="E183" s="181"/>
      <c r="F183" s="181"/>
      <c r="G183" s="181"/>
    </row>
    <row r="184" spans="1:7" ht="14.25" customHeight="1">
      <c r="A184" s="279"/>
      <c r="B184" s="181"/>
      <c r="C184" s="181"/>
      <c r="D184" s="181"/>
      <c r="E184" s="181"/>
      <c r="F184" s="181"/>
      <c r="G184" s="181"/>
    </row>
    <row r="185" spans="1:7" ht="14.25" customHeight="1">
      <c r="A185" s="279"/>
      <c r="B185" s="181"/>
      <c r="C185" s="181"/>
      <c r="D185" s="181"/>
      <c r="E185" s="181"/>
      <c r="F185" s="181"/>
      <c r="G185" s="181"/>
    </row>
    <row r="186" spans="1:7" ht="14.25" customHeight="1">
      <c r="A186" s="279"/>
      <c r="B186" s="181"/>
      <c r="C186" s="181"/>
      <c r="D186" s="181"/>
      <c r="E186" s="181"/>
      <c r="F186" s="181"/>
      <c r="G186" s="181"/>
    </row>
    <row r="187" spans="1:7" ht="14.25" customHeight="1">
      <c r="A187" s="279"/>
      <c r="B187" s="181"/>
      <c r="C187" s="181"/>
      <c r="D187" s="181"/>
      <c r="E187" s="181"/>
      <c r="F187" s="181"/>
      <c r="G187" s="181"/>
    </row>
    <row r="188" spans="1:7" ht="14.25" customHeight="1">
      <c r="A188" s="279"/>
      <c r="B188" s="181"/>
      <c r="C188" s="181"/>
      <c r="D188" s="181"/>
      <c r="E188" s="181"/>
      <c r="F188" s="181"/>
      <c r="G188" s="181"/>
    </row>
    <row r="189" spans="1:7" ht="14.25" customHeight="1">
      <c r="A189" s="279"/>
      <c r="B189" s="181"/>
      <c r="C189" s="181"/>
      <c r="D189" s="181"/>
      <c r="E189" s="181"/>
      <c r="F189" s="181"/>
      <c r="G189" s="181"/>
    </row>
    <row r="190" spans="1:7" ht="14.25" customHeight="1">
      <c r="A190" s="279"/>
      <c r="B190" s="181"/>
      <c r="C190" s="181"/>
      <c r="D190" s="181"/>
      <c r="E190" s="181"/>
      <c r="F190" s="181"/>
      <c r="G190" s="181"/>
    </row>
    <row r="191" spans="1:7" ht="14.25" customHeight="1">
      <c r="A191" s="279"/>
      <c r="B191" s="181"/>
      <c r="C191" s="181"/>
      <c r="D191" s="181"/>
      <c r="E191" s="181"/>
      <c r="F191" s="181"/>
      <c r="G191" s="181"/>
    </row>
    <row r="192" spans="1:7" ht="14.25" customHeight="1">
      <c r="A192" s="279"/>
      <c r="B192" s="181"/>
      <c r="C192" s="181"/>
      <c r="D192" s="181"/>
      <c r="E192" s="181"/>
      <c r="F192" s="181"/>
      <c r="G192" s="181"/>
    </row>
    <row r="193" spans="1:7" ht="14.25" customHeight="1">
      <c r="A193" s="279"/>
      <c r="B193" s="181"/>
      <c r="C193" s="181"/>
      <c r="D193" s="181"/>
      <c r="E193" s="181"/>
      <c r="F193" s="181"/>
      <c r="G193" s="181"/>
    </row>
    <row r="194" spans="1:7" ht="14.25" customHeight="1">
      <c r="A194" s="279"/>
      <c r="B194" s="181"/>
      <c r="C194" s="181"/>
      <c r="D194" s="181"/>
      <c r="E194" s="181"/>
      <c r="F194" s="181"/>
      <c r="G194" s="181"/>
    </row>
    <row r="195" spans="1:7" ht="14.25" customHeight="1">
      <c r="A195" s="279"/>
      <c r="B195" s="181"/>
      <c r="C195" s="181"/>
      <c r="D195" s="181"/>
      <c r="E195" s="181"/>
      <c r="F195" s="181"/>
      <c r="G195" s="181"/>
    </row>
    <row r="196" spans="1:7" ht="14.25" customHeight="1">
      <c r="A196" s="279"/>
      <c r="B196" s="181"/>
      <c r="C196" s="181"/>
      <c r="D196" s="181"/>
      <c r="E196" s="181"/>
      <c r="F196" s="181"/>
      <c r="G196" s="181"/>
    </row>
    <row r="197" spans="1:7" ht="14.25" customHeight="1">
      <c r="A197" s="279"/>
      <c r="B197" s="181"/>
      <c r="C197" s="181"/>
      <c r="D197" s="181"/>
      <c r="E197" s="181"/>
      <c r="F197" s="181"/>
      <c r="G197" s="181"/>
    </row>
    <row r="198" spans="1:7" ht="14.25" customHeight="1">
      <c r="A198" s="279"/>
      <c r="B198" s="181"/>
      <c r="C198" s="181"/>
      <c r="D198" s="181"/>
      <c r="E198" s="181"/>
      <c r="F198" s="181"/>
      <c r="G198" s="181"/>
    </row>
    <row r="199" spans="1:7" ht="14.25" customHeight="1">
      <c r="A199" s="279"/>
      <c r="B199" s="181"/>
      <c r="C199" s="181"/>
      <c r="D199" s="181"/>
      <c r="E199" s="181"/>
      <c r="F199" s="181"/>
      <c r="G199" s="181"/>
    </row>
    <row r="200" spans="1:7" ht="14.25" customHeight="1">
      <c r="A200" s="279"/>
      <c r="B200" s="181"/>
      <c r="C200" s="181"/>
      <c r="D200" s="181"/>
      <c r="E200" s="181"/>
      <c r="F200" s="181"/>
      <c r="G200" s="181"/>
    </row>
    <row r="201" spans="1:7" ht="14.25" customHeight="1">
      <c r="A201" s="279"/>
      <c r="B201" s="181"/>
      <c r="C201" s="181"/>
      <c r="D201" s="181"/>
      <c r="E201" s="181"/>
      <c r="F201" s="181"/>
      <c r="G201" s="181"/>
    </row>
    <row r="202" spans="1:7" ht="14.25" customHeight="1">
      <c r="A202" s="279"/>
      <c r="B202" s="181"/>
      <c r="C202" s="181"/>
      <c r="D202" s="181"/>
      <c r="E202" s="181"/>
      <c r="F202" s="181"/>
      <c r="G202" s="181"/>
    </row>
    <row r="203" spans="1:7" ht="14.25" customHeight="1">
      <c r="A203" s="279"/>
      <c r="B203" s="181"/>
      <c r="C203" s="181"/>
      <c r="D203" s="181"/>
      <c r="E203" s="181"/>
      <c r="F203" s="181"/>
      <c r="G203" s="181"/>
    </row>
    <row r="204" spans="1:7" ht="14.25" customHeight="1">
      <c r="A204" s="279"/>
      <c r="B204" s="181"/>
      <c r="C204" s="181"/>
      <c r="D204" s="181"/>
      <c r="E204" s="181"/>
      <c r="F204" s="181"/>
      <c r="G204" s="181"/>
    </row>
    <row r="205" spans="1:7" ht="14.25" customHeight="1">
      <c r="A205" s="279"/>
      <c r="B205" s="181"/>
      <c r="C205" s="181"/>
      <c r="D205" s="181"/>
      <c r="E205" s="181"/>
      <c r="F205" s="181"/>
      <c r="G205" s="181"/>
    </row>
    <row r="206" spans="1:7" ht="14.25" customHeight="1">
      <c r="A206" s="279"/>
      <c r="B206" s="181"/>
      <c r="C206" s="181"/>
      <c r="D206" s="181"/>
      <c r="E206" s="181"/>
      <c r="F206" s="181"/>
      <c r="G206" s="181"/>
    </row>
    <row r="207" spans="1:7" ht="14.25" customHeight="1">
      <c r="A207" s="279"/>
      <c r="B207" s="181"/>
      <c r="C207" s="181"/>
      <c r="D207" s="181"/>
      <c r="E207" s="181"/>
      <c r="F207" s="181"/>
      <c r="G207" s="181"/>
    </row>
    <row r="208" spans="1:7" ht="14.25" customHeight="1">
      <c r="A208" s="279"/>
      <c r="B208" s="181"/>
      <c r="C208" s="181"/>
      <c r="D208" s="181"/>
      <c r="E208" s="181"/>
      <c r="F208" s="181"/>
      <c r="G208" s="181"/>
    </row>
    <row r="209" spans="1:7" ht="14.25" customHeight="1">
      <c r="A209" s="279"/>
      <c r="B209" s="181"/>
      <c r="C209" s="181"/>
      <c r="D209" s="181"/>
      <c r="E209" s="181"/>
      <c r="F209" s="181"/>
      <c r="G209" s="181"/>
    </row>
    <row r="210" spans="1:7" ht="14.25" customHeight="1">
      <c r="A210" s="279"/>
      <c r="B210" s="181"/>
      <c r="C210" s="181"/>
      <c r="D210" s="181"/>
      <c r="E210" s="181"/>
      <c r="F210" s="181"/>
      <c r="G210" s="181"/>
    </row>
    <row r="211" spans="1:7" ht="14.25" customHeight="1">
      <c r="A211" s="279"/>
      <c r="B211" s="181"/>
      <c r="C211" s="181"/>
      <c r="D211" s="181"/>
      <c r="E211" s="181"/>
      <c r="F211" s="181"/>
      <c r="G211" s="181"/>
    </row>
    <row r="212" spans="1:7" ht="14.25" customHeight="1">
      <c r="A212" s="279"/>
      <c r="B212" s="181"/>
      <c r="C212" s="181"/>
      <c r="D212" s="181"/>
      <c r="E212" s="181"/>
      <c r="F212" s="181"/>
      <c r="G212" s="181"/>
    </row>
    <row r="213" spans="1:7" ht="14.25" customHeight="1">
      <c r="A213" s="279"/>
      <c r="B213" s="181"/>
      <c r="C213" s="181"/>
      <c r="D213" s="181"/>
      <c r="E213" s="181"/>
      <c r="F213" s="181"/>
      <c r="G213" s="181"/>
    </row>
    <row r="214" spans="1:7" ht="14.25" customHeight="1">
      <c r="A214" s="279"/>
      <c r="B214" s="181"/>
      <c r="C214" s="181"/>
      <c r="D214" s="181"/>
      <c r="E214" s="181"/>
      <c r="F214" s="181"/>
      <c r="G214" s="181"/>
    </row>
    <row r="215" spans="1:7" ht="14.25" customHeight="1">
      <c r="A215" s="279"/>
      <c r="B215" s="181"/>
      <c r="C215" s="181"/>
      <c r="D215" s="181"/>
      <c r="E215" s="181"/>
      <c r="F215" s="181"/>
      <c r="G215" s="181"/>
    </row>
    <row r="216" spans="1:7" ht="14.25" customHeight="1">
      <c r="A216" s="279"/>
      <c r="B216" s="181"/>
      <c r="C216" s="181"/>
      <c r="D216" s="181"/>
      <c r="E216" s="181"/>
      <c r="F216" s="181"/>
      <c r="G216" s="181"/>
    </row>
    <row r="217" spans="1:7" ht="14.25" customHeight="1">
      <c r="A217" s="279"/>
      <c r="B217" s="181"/>
      <c r="C217" s="181"/>
      <c r="D217" s="181"/>
      <c r="E217" s="181"/>
      <c r="F217" s="181"/>
      <c r="G217" s="181"/>
    </row>
    <row r="218" spans="1:7" ht="14.25" customHeight="1">
      <c r="A218" s="279"/>
      <c r="B218" s="181"/>
      <c r="C218" s="181"/>
      <c r="D218" s="181"/>
      <c r="E218" s="181"/>
      <c r="F218" s="181"/>
      <c r="G218" s="181"/>
    </row>
    <row r="219" spans="1:7" ht="14.25" customHeight="1">
      <c r="A219" s="279"/>
      <c r="B219" s="181"/>
      <c r="C219" s="181"/>
      <c r="D219" s="181"/>
      <c r="E219" s="181"/>
      <c r="F219" s="181"/>
      <c r="G219" s="181"/>
    </row>
    <row r="220" spans="1:7" ht="14.25" customHeight="1">
      <c r="A220" s="279"/>
      <c r="B220" s="181"/>
      <c r="C220" s="181"/>
      <c r="D220" s="181"/>
      <c r="E220" s="181"/>
      <c r="F220" s="181"/>
      <c r="G220" s="181"/>
    </row>
    <row r="221" spans="1:7" ht="14.25" customHeight="1">
      <c r="A221" s="279"/>
      <c r="B221" s="181"/>
      <c r="C221" s="181"/>
      <c r="D221" s="181"/>
      <c r="E221" s="181"/>
      <c r="F221" s="181"/>
      <c r="G221" s="181"/>
    </row>
    <row r="222" spans="1:7" ht="14.25" customHeight="1">
      <c r="A222" s="279"/>
      <c r="B222" s="181"/>
      <c r="C222" s="181"/>
      <c r="D222" s="181"/>
      <c r="E222" s="181"/>
      <c r="F222" s="181"/>
      <c r="G222" s="181"/>
    </row>
    <row r="223" spans="1:7" ht="14.25" customHeight="1">
      <c r="A223" s="279"/>
      <c r="B223" s="181"/>
      <c r="C223" s="181"/>
      <c r="D223" s="181"/>
      <c r="E223" s="181"/>
      <c r="F223" s="181"/>
      <c r="G223" s="181"/>
    </row>
    <row r="224" spans="1:7" ht="14.25" customHeight="1">
      <c r="A224" s="279"/>
      <c r="B224" s="181"/>
      <c r="C224" s="181"/>
      <c r="D224" s="181"/>
      <c r="E224" s="181"/>
      <c r="F224" s="181"/>
      <c r="G224" s="181"/>
    </row>
    <row r="225" spans="1:7" ht="14.25" customHeight="1">
      <c r="A225" s="279"/>
      <c r="B225" s="181"/>
      <c r="C225" s="181"/>
      <c r="D225" s="181"/>
      <c r="E225" s="181"/>
      <c r="F225" s="181"/>
      <c r="G225" s="181"/>
    </row>
    <row r="226" spans="1:7" ht="14.25" customHeight="1">
      <c r="A226" s="279"/>
      <c r="B226" s="181"/>
      <c r="C226" s="181"/>
      <c r="D226" s="181"/>
      <c r="E226" s="181"/>
      <c r="F226" s="181"/>
      <c r="G226" s="181"/>
    </row>
    <row r="227" spans="1:7" ht="14.25" customHeight="1">
      <c r="A227" s="279"/>
      <c r="B227" s="181"/>
      <c r="C227" s="181"/>
      <c r="D227" s="181"/>
      <c r="E227" s="181"/>
      <c r="F227" s="181"/>
      <c r="G227" s="181"/>
    </row>
    <row r="228" spans="1:7" ht="14.25" customHeight="1">
      <c r="A228" s="279"/>
      <c r="B228" s="181"/>
      <c r="C228" s="181"/>
      <c r="D228" s="181"/>
      <c r="E228" s="181"/>
      <c r="F228" s="181"/>
      <c r="G228" s="181"/>
    </row>
    <row r="229" spans="1:7" ht="14.25" customHeight="1">
      <c r="A229" s="279"/>
      <c r="B229" s="181"/>
      <c r="C229" s="181"/>
      <c r="D229" s="181"/>
      <c r="E229" s="181"/>
      <c r="F229" s="181"/>
      <c r="G229" s="181"/>
    </row>
    <row r="230" spans="1:7" ht="14.25" customHeight="1">
      <c r="A230" s="279"/>
      <c r="B230" s="181"/>
      <c r="C230" s="181"/>
      <c r="D230" s="181"/>
      <c r="E230" s="181"/>
      <c r="F230" s="181"/>
      <c r="G230" s="181"/>
    </row>
    <row r="231" spans="1:7" ht="14.25" customHeight="1">
      <c r="A231" s="279"/>
      <c r="B231" s="181"/>
      <c r="C231" s="181"/>
      <c r="D231" s="181"/>
      <c r="E231" s="181"/>
      <c r="F231" s="181"/>
      <c r="G231" s="181"/>
    </row>
    <row r="232" spans="1:7" ht="14.25" customHeight="1">
      <c r="A232" s="279"/>
      <c r="B232" s="181"/>
      <c r="C232" s="181"/>
      <c r="D232" s="181"/>
      <c r="E232" s="181"/>
      <c r="F232" s="181"/>
      <c r="G232" s="181"/>
    </row>
    <row r="233" spans="1:7" ht="14.25" customHeight="1">
      <c r="A233" s="279"/>
      <c r="B233" s="181"/>
      <c r="C233" s="181"/>
      <c r="D233" s="181"/>
      <c r="E233" s="181"/>
      <c r="F233" s="181"/>
      <c r="G233" s="181"/>
    </row>
    <row r="234" spans="1:7" ht="14.25" customHeight="1">
      <c r="A234" s="279"/>
      <c r="B234" s="181"/>
      <c r="C234" s="181"/>
      <c r="D234" s="181"/>
      <c r="E234" s="181"/>
      <c r="F234" s="181"/>
      <c r="G234" s="181"/>
    </row>
    <row r="235" spans="1:7" ht="14.25" customHeight="1">
      <c r="A235" s="279"/>
      <c r="B235" s="181"/>
      <c r="C235" s="181"/>
      <c r="D235" s="181"/>
      <c r="E235" s="181"/>
      <c r="F235" s="181"/>
      <c r="G235" s="181"/>
    </row>
    <row r="236" spans="1:7" ht="14.25" customHeight="1">
      <c r="A236" s="279"/>
      <c r="B236" s="181"/>
      <c r="C236" s="181"/>
      <c r="D236" s="181"/>
      <c r="E236" s="181"/>
      <c r="F236" s="181"/>
      <c r="G236" s="181"/>
    </row>
    <row r="237" spans="1:7" ht="14.25" customHeight="1">
      <c r="A237" s="279"/>
      <c r="B237" s="181"/>
      <c r="C237" s="181"/>
      <c r="D237" s="181"/>
      <c r="E237" s="181"/>
      <c r="F237" s="181"/>
      <c r="G237" s="181"/>
    </row>
    <row r="238" spans="1:7" ht="14.25" customHeight="1">
      <c r="A238" s="279"/>
      <c r="B238" s="181"/>
      <c r="C238" s="181"/>
      <c r="D238" s="181"/>
      <c r="E238" s="181"/>
      <c r="F238" s="181"/>
      <c r="G238" s="181"/>
    </row>
    <row r="239" spans="1:7" ht="14.25" customHeight="1">
      <c r="A239" s="279"/>
      <c r="B239" s="181"/>
      <c r="C239" s="181"/>
      <c r="D239" s="181"/>
      <c r="E239" s="181"/>
      <c r="F239" s="181"/>
      <c r="G239" s="181"/>
    </row>
    <row r="240" spans="1:7" ht="14.25" customHeight="1">
      <c r="A240" s="279"/>
      <c r="B240" s="181"/>
      <c r="C240" s="181"/>
      <c r="D240" s="181"/>
      <c r="E240" s="181"/>
      <c r="F240" s="181"/>
      <c r="G240" s="181"/>
    </row>
    <row r="241" spans="1:7" ht="14.25" customHeight="1">
      <c r="A241" s="279"/>
      <c r="B241" s="181"/>
      <c r="C241" s="181"/>
      <c r="D241" s="181"/>
      <c r="E241" s="181"/>
      <c r="F241" s="181"/>
      <c r="G241" s="181"/>
    </row>
    <row r="242" spans="1:7" ht="14.25" customHeight="1">
      <c r="A242" s="279"/>
      <c r="B242" s="181"/>
      <c r="C242" s="181"/>
      <c r="D242" s="181"/>
      <c r="E242" s="181"/>
      <c r="F242" s="181"/>
      <c r="G242" s="181"/>
    </row>
    <row r="243" spans="1:7" ht="14.25" customHeight="1">
      <c r="A243" s="279"/>
      <c r="B243" s="181"/>
      <c r="C243" s="181"/>
      <c r="D243" s="181"/>
      <c r="E243" s="181"/>
      <c r="F243" s="181"/>
      <c r="G243" s="181"/>
    </row>
    <row r="244" spans="1:7" ht="14.25" customHeight="1">
      <c r="A244" s="279"/>
      <c r="B244" s="181"/>
      <c r="C244" s="181"/>
      <c r="D244" s="181"/>
      <c r="E244" s="181"/>
      <c r="F244" s="181"/>
      <c r="G244" s="181"/>
    </row>
    <row r="245" spans="1:7" ht="14.25" customHeight="1">
      <c r="A245" s="279"/>
      <c r="B245" s="181"/>
      <c r="C245" s="181"/>
      <c r="D245" s="181"/>
      <c r="E245" s="181"/>
      <c r="F245" s="181"/>
      <c r="G245" s="181"/>
    </row>
    <row r="246" spans="1:7" ht="14.25" customHeight="1">
      <c r="A246" s="279"/>
      <c r="B246" s="181"/>
      <c r="C246" s="181"/>
      <c r="D246" s="181"/>
      <c r="E246" s="181"/>
      <c r="F246" s="181"/>
      <c r="G246" s="181"/>
    </row>
    <row r="247" spans="1:7" ht="14.25" customHeight="1">
      <c r="A247" s="279"/>
      <c r="B247" s="181"/>
      <c r="C247" s="181"/>
      <c r="D247" s="181"/>
      <c r="E247" s="181"/>
      <c r="F247" s="181"/>
      <c r="G247" s="181"/>
    </row>
    <row r="248" spans="1:7" ht="14.25" customHeight="1">
      <c r="A248" s="279"/>
      <c r="B248" s="181"/>
      <c r="C248" s="181"/>
      <c r="D248" s="181"/>
      <c r="E248" s="181"/>
      <c r="F248" s="181"/>
      <c r="G248" s="181"/>
    </row>
    <row r="249" spans="1:7" ht="14.25" customHeight="1">
      <c r="A249" s="279"/>
      <c r="B249" s="181"/>
      <c r="C249" s="181"/>
      <c r="D249" s="181"/>
      <c r="E249" s="181"/>
      <c r="F249" s="181"/>
      <c r="G249" s="181"/>
    </row>
    <row r="250" spans="1:7" ht="14.25" customHeight="1">
      <c r="A250" s="279"/>
      <c r="B250" s="181"/>
      <c r="C250" s="181"/>
      <c r="D250" s="181"/>
      <c r="E250" s="181"/>
      <c r="F250" s="181"/>
      <c r="G250" s="181"/>
    </row>
    <row r="251" spans="1:7" ht="14.25" customHeight="1">
      <c r="A251" s="279"/>
      <c r="B251" s="181"/>
      <c r="C251" s="181"/>
      <c r="D251" s="181"/>
      <c r="E251" s="181"/>
      <c r="F251" s="181"/>
      <c r="G251" s="181"/>
    </row>
    <row r="252" spans="1:7" ht="14.25" customHeight="1">
      <c r="A252" s="279"/>
      <c r="B252" s="181"/>
      <c r="C252" s="181"/>
      <c r="D252" s="181"/>
      <c r="E252" s="181"/>
      <c r="F252" s="181"/>
      <c r="G252" s="181"/>
    </row>
    <row r="253" spans="1:7" ht="14.25" customHeight="1">
      <c r="A253" s="279"/>
      <c r="B253" s="181"/>
      <c r="C253" s="181"/>
      <c r="D253" s="181"/>
      <c r="E253" s="181"/>
      <c r="F253" s="181"/>
      <c r="G253" s="181"/>
    </row>
    <row r="254" spans="1:7" ht="14.25" customHeight="1">
      <c r="A254" s="279"/>
      <c r="B254" s="181"/>
      <c r="C254" s="181"/>
      <c r="D254" s="181"/>
      <c r="E254" s="181"/>
      <c r="F254" s="181"/>
      <c r="G254" s="181"/>
    </row>
    <row r="255" spans="1:7" ht="14.25" customHeight="1">
      <c r="A255" s="279"/>
      <c r="B255" s="181"/>
      <c r="C255" s="181"/>
      <c r="D255" s="181"/>
      <c r="E255" s="181"/>
      <c r="F255" s="181"/>
      <c r="G255" s="181"/>
    </row>
    <row r="256" spans="1:7" ht="14.25" customHeight="1">
      <c r="A256" s="279"/>
      <c r="B256" s="181"/>
      <c r="C256" s="181"/>
      <c r="D256" s="181"/>
      <c r="E256" s="181"/>
      <c r="F256" s="181"/>
      <c r="G256" s="181"/>
    </row>
    <row r="257" spans="1:7" ht="14.25" customHeight="1">
      <c r="A257" s="279"/>
      <c r="B257" s="181"/>
      <c r="C257" s="181"/>
      <c r="D257" s="181"/>
      <c r="E257" s="181"/>
      <c r="F257" s="181"/>
      <c r="G257" s="181"/>
    </row>
    <row r="258" spans="1:7" ht="14.25" customHeight="1">
      <c r="A258" s="279"/>
      <c r="B258" s="181"/>
      <c r="C258" s="181"/>
      <c r="D258" s="181"/>
      <c r="E258" s="181"/>
      <c r="F258" s="181"/>
      <c r="G258" s="181"/>
    </row>
    <row r="259" spans="1:7" ht="14.25" customHeight="1">
      <c r="A259" s="279"/>
      <c r="B259" s="181"/>
      <c r="C259" s="181"/>
      <c r="D259" s="181"/>
      <c r="E259" s="181"/>
      <c r="F259" s="181"/>
      <c r="G259" s="181"/>
    </row>
    <row r="260" spans="1:7" ht="14.25" customHeight="1">
      <c r="A260" s="279"/>
      <c r="B260" s="181"/>
      <c r="C260" s="181"/>
      <c r="D260" s="181"/>
      <c r="E260" s="181"/>
      <c r="F260" s="181"/>
      <c r="G260" s="181"/>
    </row>
    <row r="261" spans="1:7" ht="14.25" customHeight="1">
      <c r="A261" s="279"/>
      <c r="B261" s="181"/>
      <c r="C261" s="181"/>
      <c r="D261" s="181"/>
      <c r="E261" s="181"/>
      <c r="F261" s="181"/>
      <c r="G261" s="181"/>
    </row>
    <row r="262" spans="1:7" ht="14.25" customHeight="1">
      <c r="A262" s="279"/>
      <c r="B262" s="181"/>
      <c r="C262" s="181"/>
      <c r="D262" s="181"/>
      <c r="E262" s="181"/>
      <c r="F262" s="181"/>
      <c r="G262" s="181"/>
    </row>
    <row r="263" spans="1:7" ht="14.25" customHeight="1">
      <c r="A263" s="279"/>
      <c r="B263" s="181"/>
      <c r="C263" s="181"/>
      <c r="D263" s="181"/>
      <c r="E263" s="181"/>
      <c r="F263" s="181"/>
      <c r="G263" s="181"/>
    </row>
    <row r="264" spans="1:7" ht="14.25" customHeight="1">
      <c r="A264" s="279"/>
      <c r="B264" s="181"/>
      <c r="C264" s="181"/>
      <c r="D264" s="181"/>
      <c r="E264" s="181"/>
      <c r="F264" s="181"/>
      <c r="G264" s="181"/>
    </row>
    <row r="265" spans="1:7" ht="14.25" customHeight="1">
      <c r="A265" s="279"/>
      <c r="B265" s="181"/>
      <c r="C265" s="181"/>
      <c r="D265" s="181"/>
      <c r="E265" s="181"/>
      <c r="F265" s="181"/>
      <c r="G265" s="181"/>
    </row>
    <row r="266" spans="1:7" ht="14.25" customHeight="1">
      <c r="A266" s="279"/>
      <c r="B266" s="181"/>
      <c r="C266" s="181"/>
      <c r="D266" s="181"/>
      <c r="E266" s="181"/>
      <c r="F266" s="181"/>
      <c r="G266" s="181"/>
    </row>
    <row r="267" spans="1:7" ht="14.25" customHeight="1">
      <c r="A267" s="279"/>
      <c r="B267" s="181"/>
      <c r="C267" s="181"/>
      <c r="D267" s="181"/>
      <c r="E267" s="181"/>
      <c r="F267" s="181"/>
      <c r="G267" s="181"/>
    </row>
    <row r="268" spans="1:7" ht="14.25" customHeight="1">
      <c r="A268" s="279"/>
      <c r="B268" s="181"/>
      <c r="C268" s="181"/>
      <c r="D268" s="181"/>
      <c r="E268" s="181"/>
      <c r="F268" s="181"/>
      <c r="G268" s="181"/>
    </row>
    <row r="269" spans="1:7" ht="14.25" customHeight="1">
      <c r="A269" s="279"/>
      <c r="B269" s="181"/>
      <c r="C269" s="181"/>
      <c r="D269" s="181"/>
      <c r="E269" s="181"/>
      <c r="F269" s="181"/>
      <c r="G269" s="181"/>
    </row>
    <row r="270" spans="1:7" ht="14.25" customHeight="1">
      <c r="A270" s="279"/>
      <c r="B270" s="181"/>
      <c r="C270" s="181"/>
      <c r="D270" s="181"/>
      <c r="E270" s="181"/>
      <c r="F270" s="181"/>
      <c r="G270" s="181"/>
    </row>
    <row r="271" spans="1:7" ht="14.25" customHeight="1">
      <c r="A271" s="279"/>
      <c r="B271" s="181"/>
      <c r="C271" s="181"/>
      <c r="D271" s="181"/>
      <c r="E271" s="181"/>
      <c r="F271" s="181"/>
      <c r="G271" s="181"/>
    </row>
    <row r="272" spans="1:7" ht="14.25" customHeight="1">
      <c r="A272" s="279"/>
      <c r="B272" s="181"/>
      <c r="C272" s="181"/>
      <c r="D272" s="181"/>
      <c r="E272" s="181"/>
      <c r="F272" s="181"/>
      <c r="G272" s="181"/>
    </row>
    <row r="273" spans="1:7" ht="14.25" customHeight="1">
      <c r="A273" s="279"/>
      <c r="B273" s="181"/>
      <c r="C273" s="181"/>
      <c r="D273" s="181"/>
      <c r="E273" s="181"/>
      <c r="F273" s="181"/>
      <c r="G273" s="181"/>
    </row>
    <row r="274" spans="1:7" ht="14.25" customHeight="1">
      <c r="A274" s="279"/>
      <c r="B274" s="181"/>
      <c r="C274" s="181"/>
      <c r="D274" s="181"/>
      <c r="E274" s="181"/>
      <c r="F274" s="181"/>
      <c r="G274" s="181"/>
    </row>
    <row r="275" spans="1:7" ht="14.25" customHeight="1">
      <c r="A275" s="279"/>
      <c r="B275" s="181"/>
      <c r="C275" s="181"/>
      <c r="D275" s="181"/>
      <c r="E275" s="181"/>
      <c r="F275" s="181"/>
      <c r="G275" s="181"/>
    </row>
    <row r="276" spans="1:7" ht="14.25" customHeight="1">
      <c r="A276" s="279"/>
      <c r="B276" s="181"/>
      <c r="C276" s="181"/>
      <c r="D276" s="181"/>
      <c r="E276" s="181"/>
      <c r="F276" s="181"/>
      <c r="G276" s="181"/>
    </row>
    <row r="277" spans="1:7" ht="14.25" customHeight="1">
      <c r="A277" s="279"/>
      <c r="B277" s="181"/>
      <c r="C277" s="181"/>
      <c r="D277" s="181"/>
      <c r="E277" s="181"/>
      <c r="F277" s="181"/>
      <c r="G277" s="181"/>
    </row>
    <row r="278" spans="1:7" ht="14.25" customHeight="1">
      <c r="A278" s="279"/>
      <c r="B278" s="181"/>
      <c r="C278" s="181"/>
      <c r="D278" s="181"/>
      <c r="E278" s="181"/>
      <c r="F278" s="181"/>
      <c r="G278" s="181"/>
    </row>
    <row r="279" spans="1:7" ht="14.25" customHeight="1">
      <c r="A279" s="279"/>
      <c r="B279" s="181"/>
      <c r="C279" s="181"/>
      <c r="D279" s="181"/>
      <c r="E279" s="181"/>
      <c r="F279" s="181"/>
      <c r="G279" s="181"/>
    </row>
    <row r="280" spans="1:7" ht="14.25" customHeight="1">
      <c r="A280" s="279"/>
      <c r="B280" s="181"/>
      <c r="C280" s="181"/>
      <c r="D280" s="181"/>
      <c r="E280" s="181"/>
      <c r="F280" s="181"/>
      <c r="G280" s="181"/>
    </row>
    <row r="281" spans="1:7" ht="14.25" customHeight="1">
      <c r="A281" s="279"/>
      <c r="B281" s="181"/>
      <c r="C281" s="181"/>
      <c r="D281" s="181"/>
      <c r="E281" s="181"/>
      <c r="F281" s="181"/>
      <c r="G281" s="181"/>
    </row>
    <row r="282" spans="1:7" ht="14.25" customHeight="1">
      <c r="A282" s="279"/>
      <c r="B282" s="181"/>
      <c r="C282" s="181"/>
      <c r="D282" s="181"/>
      <c r="E282" s="181"/>
      <c r="F282" s="181"/>
      <c r="G282" s="181"/>
    </row>
    <row r="283" spans="1:7" ht="14.25" customHeight="1">
      <c r="A283" s="279"/>
      <c r="B283" s="181"/>
      <c r="C283" s="181"/>
      <c r="D283" s="181"/>
      <c r="E283" s="181"/>
      <c r="F283" s="181"/>
      <c r="G283" s="181"/>
    </row>
    <row r="284" spans="1:7" ht="14.25" customHeight="1">
      <c r="A284" s="279"/>
      <c r="B284" s="181"/>
      <c r="C284" s="181"/>
      <c r="D284" s="181"/>
      <c r="E284" s="181"/>
      <c r="F284" s="181"/>
      <c r="G284" s="181"/>
    </row>
    <row r="285" spans="1:7" ht="14.25" customHeight="1">
      <c r="A285" s="279"/>
      <c r="B285" s="181"/>
      <c r="C285" s="181"/>
      <c r="D285" s="181"/>
      <c r="E285" s="181"/>
      <c r="F285" s="181"/>
      <c r="G285" s="181"/>
    </row>
    <row r="286" spans="1:7" ht="14.25" customHeight="1">
      <c r="A286" s="279"/>
      <c r="B286" s="181"/>
      <c r="C286" s="181"/>
      <c r="D286" s="181"/>
      <c r="E286" s="181"/>
      <c r="F286" s="181"/>
      <c r="G286" s="181"/>
    </row>
    <row r="287" spans="1:7" ht="14.25" customHeight="1">
      <c r="A287" s="279"/>
      <c r="B287" s="181"/>
      <c r="C287" s="181"/>
      <c r="D287" s="181"/>
      <c r="E287" s="181"/>
      <c r="F287" s="181"/>
      <c r="G287" s="181"/>
    </row>
    <row r="288" spans="1:7" ht="14.25" customHeight="1">
      <c r="A288" s="279"/>
      <c r="B288" s="181"/>
      <c r="C288" s="181"/>
      <c r="D288" s="181"/>
      <c r="E288" s="181"/>
      <c r="F288" s="181"/>
      <c r="G288" s="181"/>
    </row>
    <row r="289" spans="1:7" ht="14.25" customHeight="1">
      <c r="A289" s="279"/>
      <c r="B289" s="181"/>
      <c r="C289" s="181"/>
      <c r="D289" s="181"/>
      <c r="E289" s="181"/>
      <c r="F289" s="181"/>
      <c r="G289" s="181"/>
    </row>
    <row r="290" spans="1:7" ht="14.25" customHeight="1">
      <c r="A290" s="279"/>
      <c r="B290" s="181"/>
      <c r="C290" s="181"/>
      <c r="D290" s="181"/>
      <c r="E290" s="181"/>
      <c r="F290" s="181"/>
      <c r="G290" s="181"/>
    </row>
    <row r="291" spans="1:7" ht="14.25" customHeight="1">
      <c r="A291" s="279"/>
      <c r="B291" s="181"/>
      <c r="C291" s="181"/>
      <c r="D291" s="181"/>
      <c r="E291" s="181"/>
      <c r="F291" s="181"/>
      <c r="G291" s="181"/>
    </row>
    <row r="292" spans="1:7" ht="14.25" customHeight="1">
      <c r="A292" s="279"/>
      <c r="B292" s="181"/>
      <c r="C292" s="181"/>
      <c r="D292" s="181"/>
      <c r="E292" s="181"/>
      <c r="F292" s="181"/>
      <c r="G292" s="181"/>
    </row>
    <row r="293" spans="1:7" ht="14.25" customHeight="1">
      <c r="A293" s="279"/>
      <c r="B293" s="181"/>
      <c r="C293" s="181"/>
      <c r="D293" s="181"/>
      <c r="E293" s="181"/>
      <c r="F293" s="181"/>
      <c r="G293" s="181"/>
    </row>
    <row r="294" spans="1:7" ht="14.25" customHeight="1">
      <c r="A294" s="279"/>
      <c r="B294" s="181"/>
      <c r="C294" s="181"/>
      <c r="D294" s="181"/>
      <c r="E294" s="181"/>
      <c r="F294" s="181"/>
      <c r="G294" s="181"/>
    </row>
    <row r="295" spans="1:7" ht="14.25" customHeight="1">
      <c r="A295" s="279"/>
      <c r="B295" s="181"/>
      <c r="C295" s="181"/>
      <c r="D295" s="181"/>
      <c r="E295" s="181"/>
      <c r="F295" s="181"/>
      <c r="G295" s="181"/>
    </row>
    <row r="296" spans="1:7" ht="14.25" customHeight="1">
      <c r="A296" s="279"/>
      <c r="B296" s="181"/>
      <c r="C296" s="181"/>
      <c r="D296" s="181"/>
      <c r="E296" s="181"/>
      <c r="F296" s="181"/>
      <c r="G296" s="181"/>
    </row>
    <row r="297" spans="1:7" ht="14.25" customHeight="1">
      <c r="A297" s="279"/>
      <c r="B297" s="181"/>
      <c r="C297" s="181"/>
      <c r="D297" s="181"/>
      <c r="E297" s="181"/>
      <c r="F297" s="181"/>
      <c r="G297" s="181"/>
    </row>
    <row r="298" spans="1:7" ht="14.25" customHeight="1">
      <c r="A298" s="279"/>
      <c r="B298" s="181"/>
      <c r="C298" s="181"/>
      <c r="D298" s="181"/>
      <c r="E298" s="181"/>
      <c r="F298" s="181"/>
      <c r="G298" s="181"/>
    </row>
    <row r="299" spans="1:7" ht="14.25" customHeight="1">
      <c r="A299" s="279"/>
      <c r="B299" s="181"/>
      <c r="C299" s="181"/>
      <c r="D299" s="181"/>
      <c r="E299" s="181"/>
      <c r="F299" s="181"/>
      <c r="G299" s="181"/>
    </row>
    <row r="300" spans="1:7" ht="14.25" customHeight="1">
      <c r="A300" s="279"/>
      <c r="B300" s="181"/>
      <c r="C300" s="181"/>
      <c r="D300" s="181"/>
      <c r="E300" s="181"/>
      <c r="F300" s="181"/>
      <c r="G300" s="181"/>
    </row>
    <row r="301" spans="1:7" ht="14.25" customHeight="1">
      <c r="A301" s="279"/>
      <c r="B301" s="181"/>
      <c r="C301" s="181"/>
      <c r="D301" s="181"/>
      <c r="E301" s="181"/>
      <c r="F301" s="181"/>
      <c r="G301" s="181"/>
    </row>
    <row r="302" spans="1:7" ht="14.25" customHeight="1">
      <c r="A302" s="279"/>
      <c r="B302" s="181"/>
      <c r="C302" s="181"/>
      <c r="D302" s="181"/>
      <c r="E302" s="181"/>
      <c r="F302" s="181"/>
      <c r="G302" s="181"/>
    </row>
    <row r="303" spans="1:7" ht="14.25" customHeight="1">
      <c r="A303" s="279"/>
      <c r="B303" s="181"/>
      <c r="C303" s="181"/>
      <c r="D303" s="181"/>
      <c r="E303" s="181"/>
      <c r="F303" s="181"/>
      <c r="G303" s="181"/>
    </row>
    <row r="304" spans="1:7" ht="14.25" customHeight="1">
      <c r="A304" s="279"/>
      <c r="B304" s="181"/>
      <c r="C304" s="181"/>
      <c r="D304" s="181"/>
      <c r="E304" s="181"/>
      <c r="F304" s="181"/>
      <c r="G304" s="181"/>
    </row>
    <row r="305" spans="1:7" ht="14.25" customHeight="1">
      <c r="A305" s="279"/>
      <c r="B305" s="181"/>
      <c r="C305" s="181"/>
      <c r="D305" s="181"/>
      <c r="E305" s="181"/>
      <c r="F305" s="181"/>
      <c r="G305" s="181"/>
    </row>
    <row r="306" spans="1:7" ht="14.25" customHeight="1">
      <c r="A306" s="279"/>
      <c r="B306" s="181"/>
      <c r="C306" s="181"/>
      <c r="D306" s="181"/>
      <c r="E306" s="181"/>
      <c r="F306" s="181"/>
      <c r="G306" s="181"/>
    </row>
    <row r="307" spans="1:7" ht="14.25" customHeight="1">
      <c r="A307" s="279"/>
      <c r="B307" s="181"/>
      <c r="C307" s="181"/>
      <c r="D307" s="181"/>
      <c r="E307" s="181"/>
      <c r="F307" s="181"/>
      <c r="G307" s="181"/>
    </row>
    <row r="308" spans="1:7" ht="14.25" customHeight="1">
      <c r="A308" s="279"/>
      <c r="B308" s="181"/>
      <c r="C308" s="181"/>
      <c r="D308" s="181"/>
      <c r="E308" s="181"/>
      <c r="F308" s="181"/>
      <c r="G308" s="181"/>
    </row>
    <row r="309" spans="1:7" ht="14.25" customHeight="1">
      <c r="A309" s="279"/>
      <c r="B309" s="181"/>
      <c r="C309" s="181"/>
      <c r="D309" s="181"/>
      <c r="E309" s="181"/>
      <c r="F309" s="181"/>
      <c r="G309" s="181"/>
    </row>
    <row r="310" spans="1:7" ht="14.25" customHeight="1">
      <c r="A310" s="279"/>
      <c r="B310" s="181"/>
      <c r="C310" s="181"/>
      <c r="D310" s="181"/>
      <c r="E310" s="181"/>
      <c r="F310" s="181"/>
      <c r="G310" s="181"/>
    </row>
    <row r="311" spans="1:7" ht="14.25" customHeight="1">
      <c r="A311" s="279"/>
      <c r="B311" s="181"/>
      <c r="C311" s="181"/>
      <c r="D311" s="181"/>
      <c r="E311" s="181"/>
      <c r="F311" s="181"/>
      <c r="G311" s="181"/>
    </row>
    <row r="312" spans="1:7" ht="14.25" customHeight="1">
      <c r="A312" s="279"/>
      <c r="B312" s="181"/>
      <c r="C312" s="181"/>
      <c r="D312" s="181"/>
      <c r="E312" s="181"/>
      <c r="F312" s="181"/>
      <c r="G312" s="181"/>
    </row>
    <row r="313" spans="1:7" ht="14.25" customHeight="1">
      <c r="A313" s="279"/>
      <c r="B313" s="181"/>
      <c r="C313" s="181"/>
      <c r="D313" s="181"/>
      <c r="E313" s="181"/>
      <c r="F313" s="181"/>
      <c r="G313" s="181"/>
    </row>
    <row r="314" spans="1:7" ht="14.25" customHeight="1">
      <c r="A314" s="279"/>
      <c r="B314" s="181"/>
      <c r="C314" s="181"/>
      <c r="D314" s="181"/>
      <c r="E314" s="181"/>
      <c r="F314" s="181"/>
      <c r="G314" s="181"/>
    </row>
    <row r="315" spans="1:7" ht="14.25" customHeight="1">
      <c r="A315" s="279"/>
      <c r="B315" s="181"/>
      <c r="C315" s="181"/>
      <c r="D315" s="181"/>
      <c r="E315" s="181"/>
      <c r="F315" s="181"/>
      <c r="G315" s="181"/>
    </row>
    <row r="316" spans="1:7" ht="14.25" customHeight="1">
      <c r="A316" s="279"/>
      <c r="B316" s="181"/>
      <c r="C316" s="181"/>
      <c r="D316" s="181"/>
      <c r="E316" s="181"/>
      <c r="F316" s="181"/>
      <c r="G316" s="181"/>
    </row>
    <row r="317" spans="1:7" ht="14.25" customHeight="1">
      <c r="A317" s="279"/>
      <c r="B317" s="181"/>
      <c r="C317" s="181"/>
      <c r="D317" s="181"/>
      <c r="E317" s="181"/>
      <c r="F317" s="181"/>
      <c r="G317" s="181"/>
    </row>
    <row r="318" spans="1:7" ht="14.25" customHeight="1">
      <c r="A318" s="279"/>
      <c r="B318" s="181"/>
      <c r="C318" s="181"/>
      <c r="D318" s="181"/>
      <c r="E318" s="181"/>
      <c r="F318" s="181"/>
      <c r="G318" s="181"/>
    </row>
    <row r="319" spans="1:7" ht="14.25" customHeight="1">
      <c r="A319" s="279"/>
      <c r="B319" s="181"/>
      <c r="C319" s="181"/>
      <c r="D319" s="181"/>
      <c r="E319" s="181"/>
      <c r="F319" s="181"/>
      <c r="G319" s="181"/>
    </row>
    <row r="320" spans="1:7" ht="14.25" customHeight="1">
      <c r="A320" s="279"/>
      <c r="B320" s="181"/>
      <c r="C320" s="181"/>
      <c r="D320" s="181"/>
      <c r="E320" s="181"/>
      <c r="F320" s="181"/>
      <c r="G320" s="181"/>
    </row>
    <row r="321" spans="1:7" ht="14.25" customHeight="1">
      <c r="A321" s="279"/>
      <c r="B321" s="181"/>
      <c r="C321" s="181"/>
      <c r="D321" s="181"/>
      <c r="E321" s="181"/>
      <c r="F321" s="181"/>
      <c r="G321" s="181"/>
    </row>
    <row r="322" spans="1:7" ht="14.25" customHeight="1">
      <c r="A322" s="279"/>
      <c r="B322" s="181"/>
      <c r="C322" s="181"/>
      <c r="D322" s="181"/>
      <c r="E322" s="181"/>
      <c r="F322" s="181"/>
      <c r="G322" s="181"/>
    </row>
    <row r="323" spans="1:7" ht="14.25" customHeight="1">
      <c r="A323" s="279"/>
      <c r="B323" s="181"/>
      <c r="C323" s="181"/>
      <c r="D323" s="181"/>
      <c r="E323" s="181"/>
      <c r="F323" s="181"/>
      <c r="G323" s="181"/>
    </row>
    <row r="324" spans="1:7" ht="14.25" customHeight="1">
      <c r="A324" s="279"/>
      <c r="B324" s="181"/>
      <c r="C324" s="181"/>
      <c r="D324" s="181"/>
      <c r="E324" s="181"/>
      <c r="F324" s="181"/>
      <c r="G324" s="181"/>
    </row>
    <row r="325" spans="1:7" ht="14.25" customHeight="1">
      <c r="A325" s="279"/>
      <c r="B325" s="181"/>
      <c r="C325" s="181"/>
      <c r="D325" s="181"/>
      <c r="E325" s="181"/>
      <c r="F325" s="181"/>
      <c r="G325" s="181"/>
    </row>
    <row r="326" spans="1:7" ht="14.25" customHeight="1">
      <c r="A326" s="279"/>
      <c r="B326" s="181"/>
      <c r="C326" s="181"/>
      <c r="D326" s="181"/>
      <c r="E326" s="181"/>
      <c r="F326" s="181"/>
      <c r="G326" s="181"/>
    </row>
    <row r="327" spans="1:7" ht="14.25" customHeight="1">
      <c r="A327" s="279"/>
      <c r="B327" s="181"/>
      <c r="C327" s="181"/>
      <c r="D327" s="181"/>
      <c r="E327" s="181"/>
      <c r="F327" s="181"/>
      <c r="G327" s="181"/>
    </row>
    <row r="328" spans="1:7" ht="14.25" customHeight="1">
      <c r="A328" s="279"/>
      <c r="B328" s="181"/>
      <c r="C328" s="181"/>
      <c r="D328" s="181"/>
      <c r="E328" s="181"/>
      <c r="F328" s="181"/>
      <c r="G328" s="181"/>
    </row>
    <row r="329" spans="1:7" ht="14.25" customHeight="1">
      <c r="A329" s="279"/>
      <c r="B329" s="181"/>
      <c r="C329" s="181"/>
      <c r="D329" s="181"/>
      <c r="E329" s="181"/>
      <c r="F329" s="181"/>
      <c r="G329" s="181"/>
    </row>
    <row r="330" spans="1:7" ht="14.25" customHeight="1">
      <c r="A330" s="279"/>
      <c r="B330" s="181"/>
      <c r="C330" s="181"/>
      <c r="D330" s="181"/>
      <c r="E330" s="181"/>
      <c r="F330" s="181"/>
      <c r="G330" s="181"/>
    </row>
    <row r="331" spans="1:7" ht="14.25" customHeight="1">
      <c r="A331" s="279"/>
      <c r="B331" s="181"/>
      <c r="C331" s="181"/>
      <c r="D331" s="181"/>
      <c r="E331" s="181"/>
      <c r="F331" s="181"/>
      <c r="G331" s="181"/>
    </row>
    <row r="332" spans="1:7" ht="14.25" customHeight="1">
      <c r="A332" s="279"/>
      <c r="B332" s="181"/>
      <c r="C332" s="181"/>
      <c r="D332" s="181"/>
      <c r="E332" s="181"/>
      <c r="F332" s="181"/>
      <c r="G332" s="181"/>
    </row>
    <row r="333" spans="1:7" ht="14.25" customHeight="1">
      <c r="A333" s="279"/>
      <c r="B333" s="181"/>
      <c r="C333" s="181"/>
      <c r="D333" s="181"/>
      <c r="E333" s="181"/>
      <c r="F333" s="181"/>
      <c r="G333" s="181"/>
    </row>
    <row r="334" spans="1:7" ht="14.25" customHeight="1">
      <c r="A334" s="279"/>
      <c r="B334" s="181"/>
      <c r="C334" s="181"/>
      <c r="D334" s="181"/>
      <c r="E334" s="181"/>
      <c r="F334" s="181"/>
      <c r="G334" s="181"/>
    </row>
    <row r="335" spans="1:7" ht="14.25" customHeight="1">
      <c r="A335" s="279"/>
      <c r="B335" s="181"/>
      <c r="C335" s="181"/>
      <c r="D335" s="181"/>
      <c r="E335" s="181"/>
      <c r="F335" s="181"/>
      <c r="G335" s="181"/>
    </row>
    <row r="336" spans="1:7" ht="14.25" customHeight="1">
      <c r="A336" s="279"/>
      <c r="B336" s="181"/>
      <c r="C336" s="181"/>
      <c r="D336" s="181"/>
      <c r="E336" s="181"/>
      <c r="F336" s="181"/>
      <c r="G336" s="181"/>
    </row>
    <row r="337" spans="1:7" ht="14.25" customHeight="1">
      <c r="A337" s="279"/>
      <c r="B337" s="181"/>
      <c r="C337" s="181"/>
      <c r="D337" s="181"/>
      <c r="E337" s="181"/>
      <c r="F337" s="181"/>
      <c r="G337" s="181"/>
    </row>
    <row r="338" spans="1:7" ht="14.25" customHeight="1">
      <c r="A338" s="279"/>
      <c r="B338" s="181"/>
      <c r="C338" s="181"/>
      <c r="D338" s="181"/>
      <c r="E338" s="181"/>
      <c r="F338" s="181"/>
      <c r="G338" s="181"/>
    </row>
    <row r="339" spans="1:7" ht="14.25" customHeight="1">
      <c r="A339" s="279"/>
      <c r="B339" s="181"/>
      <c r="C339" s="181"/>
      <c r="D339" s="181"/>
      <c r="E339" s="181"/>
      <c r="F339" s="181"/>
      <c r="G339" s="181"/>
    </row>
    <row r="340" spans="1:7" ht="14.25" customHeight="1">
      <c r="A340" s="279"/>
      <c r="B340" s="181"/>
      <c r="C340" s="181"/>
      <c r="D340" s="181"/>
      <c r="E340" s="181"/>
      <c r="F340" s="181"/>
      <c r="G340" s="181"/>
    </row>
    <row r="341" spans="1:7" ht="14.25" customHeight="1">
      <c r="A341" s="279"/>
      <c r="B341" s="181"/>
      <c r="C341" s="181"/>
      <c r="D341" s="181"/>
      <c r="E341" s="181"/>
      <c r="F341" s="181"/>
      <c r="G341" s="181"/>
    </row>
    <row r="342" spans="1:7" ht="14.25" customHeight="1">
      <c r="A342" s="279"/>
      <c r="B342" s="181"/>
      <c r="C342" s="181"/>
      <c r="D342" s="181"/>
      <c r="E342" s="181"/>
      <c r="F342" s="181"/>
      <c r="G342" s="181"/>
    </row>
    <row r="343" spans="1:7" ht="14.25" customHeight="1">
      <c r="A343" s="279"/>
      <c r="B343" s="181"/>
      <c r="C343" s="181"/>
      <c r="D343" s="181"/>
      <c r="E343" s="181"/>
      <c r="F343" s="181"/>
      <c r="G343" s="181"/>
    </row>
    <row r="344" spans="1:7" ht="14.25" customHeight="1">
      <c r="A344" s="279"/>
      <c r="B344" s="181"/>
      <c r="C344" s="181"/>
      <c r="D344" s="181"/>
      <c r="E344" s="181"/>
      <c r="F344" s="181"/>
      <c r="G344" s="181"/>
    </row>
    <row r="345" spans="1:7" ht="14.25" customHeight="1">
      <c r="A345" s="279"/>
      <c r="B345" s="181"/>
      <c r="C345" s="181"/>
      <c r="D345" s="181"/>
      <c r="E345" s="181"/>
      <c r="F345" s="181"/>
      <c r="G345" s="181"/>
    </row>
    <row r="346" spans="1:7" ht="14.25" customHeight="1">
      <c r="A346" s="279"/>
      <c r="B346" s="181"/>
      <c r="C346" s="181"/>
      <c r="D346" s="181"/>
      <c r="E346" s="181"/>
      <c r="F346" s="181"/>
      <c r="G346" s="181"/>
    </row>
    <row r="347" spans="1:7" ht="14.25" customHeight="1">
      <c r="A347" s="279"/>
      <c r="B347" s="181"/>
      <c r="C347" s="181"/>
      <c r="D347" s="181"/>
      <c r="E347" s="181"/>
      <c r="F347" s="181"/>
      <c r="G347" s="181"/>
    </row>
    <row r="348" spans="1:7" ht="14.25" customHeight="1">
      <c r="A348" s="279"/>
      <c r="B348" s="181"/>
      <c r="C348" s="181"/>
      <c r="D348" s="181"/>
      <c r="E348" s="181"/>
      <c r="F348" s="181"/>
      <c r="G348" s="181"/>
    </row>
    <row r="349" spans="1:7" ht="14.25" customHeight="1">
      <c r="A349" s="279"/>
      <c r="B349" s="181"/>
      <c r="C349" s="181"/>
      <c r="D349" s="181"/>
      <c r="E349" s="181"/>
      <c r="F349" s="181"/>
      <c r="G349" s="181"/>
    </row>
    <row r="350" spans="1:7" ht="14.25" customHeight="1">
      <c r="A350" s="279"/>
      <c r="B350" s="181"/>
      <c r="C350" s="181"/>
      <c r="D350" s="181"/>
      <c r="E350" s="181"/>
      <c r="F350" s="181"/>
      <c r="G350" s="181"/>
    </row>
    <row r="351" spans="1:7" ht="14.25" customHeight="1">
      <c r="A351" s="279"/>
      <c r="B351" s="181"/>
      <c r="C351" s="181"/>
      <c r="D351" s="181"/>
      <c r="E351" s="181"/>
      <c r="F351" s="181"/>
      <c r="G351" s="181"/>
    </row>
    <row r="352" spans="1:7" ht="14.25" customHeight="1">
      <c r="A352" s="279"/>
      <c r="B352" s="181"/>
      <c r="C352" s="181"/>
      <c r="D352" s="181"/>
      <c r="E352" s="181"/>
      <c r="F352" s="181"/>
      <c r="G352" s="181"/>
    </row>
    <row r="353" spans="1:7" ht="14.25" customHeight="1">
      <c r="A353" s="279"/>
      <c r="B353" s="181"/>
      <c r="C353" s="181"/>
      <c r="D353" s="181"/>
      <c r="E353" s="181"/>
      <c r="F353" s="181"/>
      <c r="G353" s="181"/>
    </row>
    <row r="354" spans="1:7" ht="14.25" customHeight="1">
      <c r="A354" s="279"/>
      <c r="B354" s="181"/>
      <c r="C354" s="181"/>
      <c r="D354" s="181"/>
      <c r="E354" s="181"/>
      <c r="F354" s="181"/>
      <c r="G354" s="181"/>
    </row>
    <row r="355" spans="1:7" ht="14.25" customHeight="1">
      <c r="A355" s="279"/>
      <c r="B355" s="181"/>
      <c r="C355" s="181"/>
      <c r="D355" s="181"/>
      <c r="E355" s="181"/>
      <c r="F355" s="181"/>
      <c r="G355" s="181"/>
    </row>
    <row r="356" spans="1:7" ht="14.25" customHeight="1">
      <c r="A356" s="279"/>
      <c r="B356" s="181"/>
      <c r="C356" s="181"/>
      <c r="D356" s="181"/>
      <c r="E356" s="181"/>
      <c r="F356" s="181"/>
      <c r="G356" s="181"/>
    </row>
    <row r="357" spans="1:7" ht="14.25" customHeight="1">
      <c r="A357" s="279"/>
      <c r="B357" s="181"/>
      <c r="C357" s="181"/>
      <c r="D357" s="181"/>
      <c r="E357" s="181"/>
      <c r="F357" s="181"/>
      <c r="G357" s="181"/>
    </row>
    <row r="358" spans="1:7" ht="14.25" customHeight="1">
      <c r="A358" s="279"/>
      <c r="B358" s="181"/>
      <c r="C358" s="181"/>
      <c r="D358" s="181"/>
      <c r="E358" s="181"/>
      <c r="F358" s="181"/>
      <c r="G358" s="181"/>
    </row>
    <row r="359" spans="1:7" ht="14.25" customHeight="1">
      <c r="A359" s="279"/>
      <c r="B359" s="181"/>
      <c r="C359" s="181"/>
      <c r="D359" s="181"/>
      <c r="E359" s="181"/>
      <c r="F359" s="181"/>
      <c r="G359" s="181"/>
    </row>
    <row r="360" spans="1:7" ht="14.25" customHeight="1">
      <c r="A360" s="279"/>
      <c r="B360" s="181"/>
      <c r="C360" s="181"/>
      <c r="D360" s="181"/>
      <c r="E360" s="181"/>
      <c r="F360" s="181"/>
      <c r="G360" s="181"/>
    </row>
    <row r="361" spans="1:7" ht="14.25" customHeight="1">
      <c r="A361" s="279"/>
      <c r="B361" s="181"/>
      <c r="C361" s="181"/>
      <c r="D361" s="181"/>
      <c r="E361" s="181"/>
      <c r="F361" s="181"/>
      <c r="G361" s="181"/>
    </row>
    <row r="362" spans="1:7" ht="14.25" customHeight="1">
      <c r="A362" s="279"/>
      <c r="B362" s="181"/>
      <c r="C362" s="181"/>
      <c r="D362" s="181"/>
      <c r="E362" s="181"/>
      <c r="F362" s="181"/>
      <c r="G362" s="181"/>
    </row>
    <row r="363" spans="1:7" ht="14.25" customHeight="1">
      <c r="A363" s="279"/>
      <c r="B363" s="181"/>
      <c r="C363" s="181"/>
      <c r="D363" s="181"/>
      <c r="E363" s="181"/>
      <c r="F363" s="181"/>
      <c r="G363" s="181"/>
    </row>
    <row r="364" spans="1:7" ht="14.25" customHeight="1">
      <c r="A364" s="279"/>
      <c r="B364" s="181"/>
      <c r="C364" s="181"/>
      <c r="D364" s="181"/>
      <c r="E364" s="181"/>
      <c r="F364" s="181"/>
      <c r="G364" s="181"/>
    </row>
    <row r="365" spans="1:7" ht="14.25" customHeight="1">
      <c r="A365" s="279"/>
      <c r="B365" s="181"/>
      <c r="C365" s="181"/>
      <c r="D365" s="181"/>
      <c r="E365" s="181"/>
      <c r="F365" s="181"/>
      <c r="G365" s="181"/>
    </row>
    <row r="366" spans="1:7" ht="14.25" customHeight="1">
      <c r="A366" s="279"/>
      <c r="B366" s="181"/>
      <c r="C366" s="181"/>
      <c r="D366" s="181"/>
      <c r="E366" s="181"/>
      <c r="F366" s="181"/>
      <c r="G366" s="181"/>
    </row>
    <row r="367" spans="1:7" ht="14.25" customHeight="1">
      <c r="A367" s="279"/>
      <c r="B367" s="181"/>
      <c r="C367" s="181"/>
      <c r="D367" s="181"/>
      <c r="E367" s="181"/>
      <c r="F367" s="181"/>
      <c r="G367" s="181"/>
    </row>
    <row r="368" spans="1:7" ht="14.25" customHeight="1">
      <c r="A368" s="279"/>
      <c r="B368" s="181"/>
      <c r="C368" s="181"/>
      <c r="D368" s="181"/>
      <c r="E368" s="181"/>
      <c r="F368" s="181"/>
      <c r="G368" s="181"/>
    </row>
    <row r="369" spans="1:7" ht="14.25" customHeight="1">
      <c r="A369" s="279"/>
      <c r="B369" s="181"/>
      <c r="C369" s="181"/>
      <c r="D369" s="181"/>
      <c r="E369" s="181"/>
      <c r="F369" s="181"/>
      <c r="G369" s="181"/>
    </row>
    <row r="370" spans="1:7" ht="14.25" customHeight="1">
      <c r="A370" s="279"/>
      <c r="B370" s="181"/>
      <c r="C370" s="181"/>
      <c r="D370" s="181"/>
      <c r="E370" s="181"/>
      <c r="F370" s="181"/>
      <c r="G370" s="181"/>
    </row>
    <row r="371" spans="1:7" ht="14.25" customHeight="1">
      <c r="A371" s="279"/>
      <c r="B371" s="181"/>
      <c r="C371" s="181"/>
      <c r="D371" s="181"/>
      <c r="E371" s="181"/>
      <c r="F371" s="181"/>
      <c r="G371" s="181"/>
    </row>
    <row r="372" spans="1:7" ht="14.25" customHeight="1">
      <c r="A372" s="279"/>
      <c r="B372" s="181"/>
      <c r="C372" s="181"/>
      <c r="D372" s="181"/>
      <c r="E372" s="181"/>
      <c r="F372" s="181"/>
      <c r="G372" s="181"/>
    </row>
    <row r="373" spans="1:7" ht="14.25" customHeight="1">
      <c r="A373" s="279"/>
      <c r="B373" s="181"/>
      <c r="C373" s="181"/>
      <c r="D373" s="181"/>
      <c r="E373" s="181"/>
      <c r="F373" s="181"/>
      <c r="G373" s="181"/>
    </row>
    <row r="374" spans="1:7" ht="14.25" customHeight="1">
      <c r="A374" s="279"/>
      <c r="B374" s="181"/>
      <c r="C374" s="181"/>
      <c r="D374" s="181"/>
      <c r="E374" s="181"/>
      <c r="F374" s="181"/>
      <c r="G374" s="181"/>
    </row>
    <row r="375" spans="1:7" ht="14.25" customHeight="1">
      <c r="A375" s="279"/>
      <c r="B375" s="181"/>
      <c r="C375" s="181"/>
      <c r="D375" s="181"/>
      <c r="E375" s="181"/>
      <c r="F375" s="181"/>
      <c r="G375" s="181"/>
    </row>
    <row r="376" spans="1:7" ht="14.25" customHeight="1">
      <c r="A376" s="279"/>
      <c r="B376" s="181"/>
      <c r="C376" s="181"/>
      <c r="D376" s="181"/>
      <c r="E376" s="181"/>
      <c r="F376" s="181"/>
      <c r="G376" s="181"/>
    </row>
    <row r="377" spans="1:7" ht="14.25" customHeight="1">
      <c r="A377" s="279"/>
      <c r="B377" s="181"/>
      <c r="C377" s="181"/>
      <c r="D377" s="181"/>
      <c r="E377" s="181"/>
      <c r="F377" s="181"/>
      <c r="G377" s="181"/>
    </row>
    <row r="378" spans="1:7" ht="14.25" customHeight="1">
      <c r="A378" s="279"/>
      <c r="B378" s="181"/>
      <c r="C378" s="181"/>
      <c r="D378" s="181"/>
      <c r="E378" s="181"/>
      <c r="F378" s="181"/>
      <c r="G378" s="181"/>
    </row>
    <row r="379" spans="1:7" ht="14.25" customHeight="1">
      <c r="A379" s="279"/>
      <c r="B379" s="181"/>
      <c r="C379" s="181"/>
      <c r="D379" s="181"/>
      <c r="E379" s="181"/>
      <c r="F379" s="181"/>
      <c r="G379" s="181"/>
    </row>
    <row r="380" spans="1:7" ht="14.25" customHeight="1">
      <c r="A380" s="279"/>
      <c r="B380" s="181"/>
      <c r="C380" s="181"/>
      <c r="D380" s="181"/>
      <c r="E380" s="181"/>
      <c r="F380" s="181"/>
      <c r="G380" s="181"/>
    </row>
    <row r="381" spans="1:7" ht="14.25" customHeight="1">
      <c r="A381" s="279"/>
      <c r="B381" s="181"/>
      <c r="C381" s="181"/>
      <c r="D381" s="181"/>
      <c r="E381" s="181"/>
      <c r="F381" s="181"/>
      <c r="G381" s="181"/>
    </row>
    <row r="382" spans="1:7" ht="14.25" customHeight="1">
      <c r="A382" s="279"/>
      <c r="B382" s="181"/>
      <c r="C382" s="181"/>
      <c r="D382" s="181"/>
      <c r="E382" s="181"/>
      <c r="F382" s="181"/>
      <c r="G382" s="181"/>
    </row>
    <row r="383" spans="1:7" ht="14.25" customHeight="1">
      <c r="A383" s="279"/>
      <c r="B383" s="181"/>
      <c r="C383" s="181"/>
      <c r="D383" s="181"/>
      <c r="E383" s="181"/>
      <c r="F383" s="181"/>
      <c r="G383" s="181"/>
    </row>
    <row r="384" spans="1:7" ht="14.25" customHeight="1">
      <c r="A384" s="279"/>
      <c r="B384" s="181"/>
      <c r="C384" s="181"/>
      <c r="D384" s="181"/>
      <c r="E384" s="181"/>
      <c r="F384" s="181"/>
      <c r="G384" s="181"/>
    </row>
    <row r="385" spans="1:7" ht="14.25" customHeight="1">
      <c r="A385" s="279"/>
      <c r="B385" s="181"/>
      <c r="C385" s="181"/>
      <c r="D385" s="181"/>
      <c r="E385" s="181"/>
      <c r="F385" s="181"/>
      <c r="G385" s="181"/>
    </row>
    <row r="386" spans="1:7" ht="14.25" customHeight="1">
      <c r="A386" s="279"/>
      <c r="B386" s="181"/>
      <c r="C386" s="181"/>
      <c r="D386" s="181"/>
      <c r="E386" s="181"/>
      <c r="F386" s="181"/>
      <c r="G386" s="181"/>
    </row>
    <row r="387" spans="1:7" ht="14.25" customHeight="1">
      <c r="A387" s="279"/>
      <c r="B387" s="181"/>
      <c r="C387" s="181"/>
      <c r="D387" s="181"/>
      <c r="E387" s="181"/>
      <c r="F387" s="181"/>
      <c r="G387" s="181"/>
    </row>
    <row r="388" spans="1:7" ht="14.25" customHeight="1">
      <c r="A388" s="279"/>
      <c r="B388" s="181"/>
      <c r="C388" s="181"/>
      <c r="D388" s="181"/>
      <c r="E388" s="181"/>
      <c r="F388" s="181"/>
      <c r="G388" s="181"/>
    </row>
    <row r="389" spans="1:7" ht="14.25" customHeight="1">
      <c r="A389" s="279"/>
      <c r="B389" s="181"/>
      <c r="C389" s="181"/>
      <c r="D389" s="181"/>
      <c r="E389" s="181"/>
      <c r="F389" s="181"/>
      <c r="G389" s="181"/>
    </row>
    <row r="390" spans="1:7" ht="14.25" customHeight="1">
      <c r="A390" s="279"/>
      <c r="B390" s="181"/>
      <c r="C390" s="181"/>
      <c r="D390" s="181"/>
      <c r="E390" s="181"/>
      <c r="F390" s="181"/>
      <c r="G390" s="181"/>
    </row>
    <row r="391" spans="1:7" ht="14.25" customHeight="1">
      <c r="A391" s="279"/>
      <c r="B391" s="181"/>
      <c r="C391" s="181"/>
      <c r="D391" s="181"/>
      <c r="E391" s="181"/>
      <c r="F391" s="181"/>
      <c r="G391" s="181"/>
    </row>
    <row r="392" spans="1:7" ht="14.25" customHeight="1">
      <c r="A392" s="279"/>
      <c r="B392" s="181"/>
      <c r="C392" s="181"/>
      <c r="D392" s="181"/>
      <c r="E392" s="181"/>
      <c r="F392" s="181"/>
      <c r="G392" s="181"/>
    </row>
    <row r="393" spans="1:7" ht="14.25" customHeight="1">
      <c r="A393" s="279"/>
      <c r="B393" s="181"/>
      <c r="C393" s="181"/>
      <c r="D393" s="181"/>
      <c r="E393" s="181"/>
      <c r="F393" s="181"/>
      <c r="G393" s="181"/>
    </row>
    <row r="394" spans="1:7" ht="14.25" customHeight="1">
      <c r="A394" s="279"/>
      <c r="B394" s="181"/>
      <c r="C394" s="181"/>
      <c r="D394" s="181"/>
      <c r="E394" s="181"/>
      <c r="F394" s="181"/>
      <c r="G394" s="181"/>
    </row>
    <row r="395" spans="1:7" ht="14.25" customHeight="1">
      <c r="A395" s="279"/>
      <c r="B395" s="181"/>
      <c r="C395" s="181"/>
      <c r="D395" s="181"/>
      <c r="E395" s="181"/>
      <c r="F395" s="181"/>
      <c r="G395" s="181"/>
    </row>
    <row r="396" spans="1:7" ht="14.25" customHeight="1">
      <c r="A396" s="279"/>
      <c r="B396" s="181"/>
      <c r="C396" s="181"/>
      <c r="D396" s="181"/>
      <c r="E396" s="181"/>
      <c r="F396" s="181"/>
      <c r="G396" s="181"/>
    </row>
    <row r="397" spans="1:7" ht="14.25" customHeight="1">
      <c r="A397" s="279"/>
      <c r="B397" s="181"/>
      <c r="C397" s="181"/>
      <c r="D397" s="181"/>
      <c r="E397" s="181"/>
      <c r="F397" s="181"/>
      <c r="G397" s="181"/>
    </row>
    <row r="398" spans="1:7" ht="14.25" customHeight="1">
      <c r="A398" s="279"/>
      <c r="B398" s="181"/>
      <c r="C398" s="181"/>
      <c r="D398" s="181"/>
      <c r="E398" s="181"/>
      <c r="F398" s="181"/>
      <c r="G398" s="181"/>
    </row>
    <row r="399" spans="1:7" ht="14.25" customHeight="1">
      <c r="A399" s="279"/>
      <c r="B399" s="181"/>
      <c r="C399" s="181"/>
      <c r="D399" s="181"/>
      <c r="E399" s="181"/>
      <c r="F399" s="181"/>
      <c r="G399" s="181"/>
    </row>
    <row r="400" spans="1:7" ht="14.25" customHeight="1">
      <c r="A400" s="279"/>
      <c r="B400" s="181"/>
      <c r="C400" s="181"/>
      <c r="D400" s="181"/>
      <c r="E400" s="181"/>
      <c r="F400" s="181"/>
      <c r="G400" s="181"/>
    </row>
    <row r="401" spans="1:7" ht="14.25" customHeight="1">
      <c r="A401" s="279"/>
      <c r="B401" s="181"/>
      <c r="C401" s="181"/>
      <c r="D401" s="181"/>
      <c r="E401" s="181"/>
      <c r="F401" s="181"/>
      <c r="G401" s="181"/>
    </row>
    <row r="402" spans="1:7" ht="14.25" customHeight="1">
      <c r="A402" s="279"/>
      <c r="B402" s="181"/>
      <c r="C402" s="181"/>
      <c r="D402" s="181"/>
      <c r="E402" s="181"/>
      <c r="F402" s="181"/>
      <c r="G402" s="181"/>
    </row>
    <row r="403" spans="1:7" ht="14.25" customHeight="1">
      <c r="A403" s="279"/>
      <c r="B403" s="181"/>
      <c r="C403" s="181"/>
      <c r="D403" s="181"/>
      <c r="E403" s="181"/>
      <c r="F403" s="181"/>
      <c r="G403" s="181"/>
    </row>
    <row r="404" spans="1:7" ht="14.25" customHeight="1">
      <c r="A404" s="279"/>
      <c r="B404" s="181"/>
      <c r="C404" s="181"/>
      <c r="D404" s="181"/>
      <c r="E404" s="181"/>
      <c r="F404" s="181"/>
      <c r="G404" s="181"/>
    </row>
    <row r="405" spans="1:7" ht="14.25" customHeight="1">
      <c r="A405" s="279"/>
      <c r="B405" s="181"/>
      <c r="C405" s="181"/>
      <c r="D405" s="181"/>
      <c r="E405" s="181"/>
      <c r="F405" s="181"/>
      <c r="G405" s="181"/>
    </row>
    <row r="406" spans="1:7" ht="14.25" customHeight="1">
      <c r="A406" s="279"/>
      <c r="B406" s="181"/>
      <c r="C406" s="181"/>
      <c r="D406" s="181"/>
      <c r="E406" s="181"/>
      <c r="F406" s="181"/>
      <c r="G406" s="181"/>
    </row>
    <row r="407" spans="1:7" ht="14.25" customHeight="1">
      <c r="A407" s="279"/>
      <c r="B407" s="181"/>
      <c r="C407" s="181"/>
      <c r="D407" s="181"/>
      <c r="E407" s="181"/>
      <c r="F407" s="181"/>
      <c r="G407" s="181"/>
    </row>
    <row r="408" spans="1:7" ht="14.25" customHeight="1">
      <c r="A408" s="279"/>
      <c r="B408" s="181"/>
      <c r="C408" s="181"/>
      <c r="D408" s="181"/>
      <c r="E408" s="181"/>
      <c r="F408" s="181"/>
      <c r="G408" s="181"/>
    </row>
    <row r="409" spans="1:7" ht="14.25" customHeight="1">
      <c r="A409" s="279"/>
      <c r="B409" s="181"/>
      <c r="C409" s="181"/>
      <c r="D409" s="181"/>
      <c r="E409" s="181"/>
      <c r="F409" s="181"/>
      <c r="G409" s="181"/>
    </row>
    <row r="410" spans="1:7" ht="14.25" customHeight="1">
      <c r="A410" s="279"/>
      <c r="B410" s="181"/>
      <c r="C410" s="181"/>
      <c r="D410" s="181"/>
      <c r="E410" s="181"/>
      <c r="F410" s="181"/>
      <c r="G410" s="181"/>
    </row>
    <row r="411" spans="1:7" ht="14.25" customHeight="1">
      <c r="A411" s="279"/>
      <c r="B411" s="181"/>
      <c r="C411" s="181"/>
      <c r="D411" s="181"/>
      <c r="E411" s="181"/>
      <c r="F411" s="181"/>
      <c r="G411" s="181"/>
    </row>
    <row r="412" spans="1:7" ht="14.25" customHeight="1">
      <c r="A412" s="279"/>
      <c r="B412" s="181"/>
      <c r="C412" s="181"/>
      <c r="D412" s="181"/>
      <c r="E412" s="181"/>
      <c r="F412" s="181"/>
      <c r="G412" s="181"/>
    </row>
    <row r="413" spans="1:7" ht="14.25" customHeight="1">
      <c r="A413" s="279"/>
      <c r="B413" s="181"/>
      <c r="C413" s="181"/>
      <c r="D413" s="181"/>
      <c r="E413" s="181"/>
      <c r="F413" s="181"/>
      <c r="G413" s="181"/>
    </row>
    <row r="414" spans="1:7" ht="14.25" customHeight="1">
      <c r="A414" s="279"/>
      <c r="B414" s="181"/>
      <c r="C414" s="181"/>
      <c r="D414" s="181"/>
      <c r="E414" s="181"/>
      <c r="F414" s="181"/>
      <c r="G414" s="181"/>
    </row>
    <row r="415" spans="1:7" ht="14.25" customHeight="1">
      <c r="A415" s="279"/>
      <c r="B415" s="181"/>
      <c r="C415" s="181"/>
      <c r="D415" s="181"/>
      <c r="E415" s="181"/>
      <c r="F415" s="181"/>
      <c r="G415" s="181"/>
    </row>
    <row r="416" spans="1:7" ht="14.25" customHeight="1">
      <c r="A416" s="279"/>
      <c r="B416" s="181"/>
      <c r="C416" s="181"/>
      <c r="D416" s="181"/>
      <c r="E416" s="181"/>
      <c r="F416" s="181"/>
      <c r="G416" s="181"/>
    </row>
    <row r="417" spans="1:7" ht="14.25" customHeight="1">
      <c r="A417" s="279"/>
      <c r="B417" s="181"/>
      <c r="C417" s="181"/>
      <c r="D417" s="181"/>
      <c r="E417" s="181"/>
      <c r="F417" s="181"/>
      <c r="G417" s="181"/>
    </row>
    <row r="418" spans="1:7" ht="14.25" customHeight="1">
      <c r="A418" s="279"/>
      <c r="B418" s="181"/>
      <c r="C418" s="181"/>
      <c r="D418" s="181"/>
      <c r="E418" s="181"/>
      <c r="F418" s="181"/>
      <c r="G418" s="181"/>
    </row>
    <row r="419" spans="1:7" ht="14.25" customHeight="1">
      <c r="A419" s="279"/>
      <c r="B419" s="181"/>
      <c r="C419" s="181"/>
      <c r="D419" s="181"/>
      <c r="E419" s="181"/>
      <c r="F419" s="181"/>
      <c r="G419" s="181"/>
    </row>
    <row r="420" spans="1:7" ht="14.25" customHeight="1">
      <c r="A420" s="279"/>
      <c r="B420" s="181"/>
      <c r="C420" s="181"/>
      <c r="D420" s="181"/>
      <c r="E420" s="181"/>
      <c r="F420" s="181"/>
      <c r="G420" s="181"/>
    </row>
    <row r="421" spans="1:7" ht="14.25" customHeight="1">
      <c r="A421" s="279"/>
      <c r="B421" s="181"/>
      <c r="C421" s="181"/>
      <c r="D421" s="181"/>
      <c r="E421" s="181"/>
      <c r="F421" s="181"/>
      <c r="G421" s="181"/>
    </row>
    <row r="422" spans="1:7" ht="14.25" customHeight="1">
      <c r="A422" s="279"/>
      <c r="B422" s="181"/>
      <c r="C422" s="181"/>
      <c r="D422" s="181"/>
      <c r="E422" s="181"/>
      <c r="F422" s="181"/>
      <c r="G422" s="181"/>
    </row>
    <row r="423" spans="1:7" ht="14.25" customHeight="1">
      <c r="A423" s="279"/>
      <c r="B423" s="181"/>
      <c r="C423" s="181"/>
      <c r="D423" s="181"/>
      <c r="E423" s="181"/>
      <c r="F423" s="181"/>
      <c r="G423" s="181"/>
    </row>
    <row r="424" spans="1:7" ht="14.25" customHeight="1">
      <c r="A424" s="279"/>
      <c r="B424" s="181"/>
      <c r="C424" s="181"/>
      <c r="D424" s="181"/>
      <c r="E424" s="181"/>
      <c r="F424" s="181"/>
      <c r="G424" s="181"/>
    </row>
    <row r="425" spans="1:7" ht="14.25" customHeight="1">
      <c r="A425" s="279"/>
      <c r="B425" s="181"/>
      <c r="C425" s="181"/>
      <c r="D425" s="181"/>
      <c r="E425" s="181"/>
      <c r="F425" s="181"/>
      <c r="G425" s="181"/>
    </row>
    <row r="426" spans="1:7" ht="14.25" customHeight="1">
      <c r="A426" s="279"/>
      <c r="B426" s="181"/>
      <c r="C426" s="181"/>
      <c r="D426" s="181"/>
      <c r="E426" s="181"/>
      <c r="F426" s="181"/>
      <c r="G426" s="181"/>
    </row>
    <row r="427" spans="1:7" ht="14.25" customHeight="1">
      <c r="A427" s="279"/>
      <c r="B427" s="181"/>
      <c r="C427" s="181"/>
      <c r="D427" s="181"/>
      <c r="E427" s="181"/>
      <c r="F427" s="181"/>
      <c r="G427" s="181"/>
    </row>
    <row r="428" spans="1:7" ht="14.25" customHeight="1">
      <c r="A428" s="279"/>
      <c r="B428" s="181"/>
      <c r="C428" s="181"/>
      <c r="D428" s="181"/>
      <c r="E428" s="181"/>
      <c r="F428" s="181"/>
      <c r="G428" s="181"/>
    </row>
    <row r="429" spans="1:7" ht="14.25" customHeight="1">
      <c r="A429" s="279"/>
      <c r="B429" s="181"/>
      <c r="C429" s="181"/>
      <c r="D429" s="181"/>
      <c r="E429" s="181"/>
      <c r="F429" s="181"/>
      <c r="G429" s="181"/>
    </row>
    <row r="430" spans="1:7" ht="14.25" customHeight="1">
      <c r="A430" s="279"/>
      <c r="B430" s="181"/>
      <c r="C430" s="181"/>
      <c r="D430" s="181"/>
      <c r="E430" s="181"/>
      <c r="F430" s="181"/>
      <c r="G430" s="181"/>
    </row>
    <row r="431" spans="1:7" ht="14.25" customHeight="1">
      <c r="A431" s="279"/>
      <c r="B431" s="181"/>
      <c r="C431" s="181"/>
      <c r="D431" s="181"/>
      <c r="E431" s="181"/>
      <c r="F431" s="181"/>
      <c r="G431" s="181"/>
    </row>
    <row r="432" spans="1:7" ht="14.25" customHeight="1">
      <c r="A432" s="279"/>
      <c r="B432" s="181"/>
      <c r="C432" s="181"/>
      <c r="D432" s="181"/>
      <c r="E432" s="181"/>
      <c r="F432" s="181"/>
      <c r="G432" s="181"/>
    </row>
    <row r="433" spans="1:7" ht="14.25" customHeight="1">
      <c r="A433" s="279"/>
      <c r="B433" s="181"/>
      <c r="C433" s="181"/>
      <c r="D433" s="181"/>
      <c r="E433" s="181"/>
      <c r="F433" s="181"/>
      <c r="G433" s="181"/>
    </row>
    <row r="434" spans="1:7" ht="14.25" customHeight="1">
      <c r="A434" s="279"/>
      <c r="B434" s="181"/>
      <c r="C434" s="181"/>
      <c r="D434" s="181"/>
      <c r="E434" s="181"/>
      <c r="F434" s="181"/>
      <c r="G434" s="181"/>
    </row>
    <row r="435" spans="1:7" ht="14.25" customHeight="1">
      <c r="A435" s="279"/>
      <c r="B435" s="181"/>
      <c r="C435" s="181"/>
      <c r="D435" s="181"/>
      <c r="E435" s="181"/>
      <c r="F435" s="181"/>
      <c r="G435" s="181"/>
    </row>
    <row r="436" spans="1:7" ht="14.25" customHeight="1">
      <c r="A436" s="279"/>
      <c r="B436" s="181"/>
      <c r="C436" s="181"/>
      <c r="D436" s="181"/>
      <c r="E436" s="181"/>
      <c r="F436" s="181"/>
      <c r="G436" s="181"/>
    </row>
    <row r="437" spans="1:7" ht="14.25" customHeight="1">
      <c r="A437" s="279"/>
      <c r="B437" s="181"/>
      <c r="C437" s="181"/>
      <c r="D437" s="181"/>
      <c r="E437" s="181"/>
      <c r="F437" s="181"/>
      <c r="G437" s="181"/>
    </row>
    <row r="438" spans="1:7" ht="14.25" customHeight="1">
      <c r="A438" s="279"/>
      <c r="B438" s="181"/>
      <c r="C438" s="181"/>
      <c r="D438" s="181"/>
      <c r="E438" s="181"/>
      <c r="F438" s="181"/>
      <c r="G438" s="181"/>
    </row>
    <row r="439" spans="1:7" ht="14.25" customHeight="1">
      <c r="A439" s="279"/>
      <c r="B439" s="181"/>
      <c r="C439" s="181"/>
      <c r="D439" s="181"/>
      <c r="E439" s="181"/>
      <c r="F439" s="181"/>
      <c r="G439" s="181"/>
    </row>
    <row r="440" spans="1:7" ht="14.25" customHeight="1">
      <c r="A440" s="279"/>
      <c r="B440" s="181"/>
      <c r="C440" s="181"/>
      <c r="D440" s="181"/>
      <c r="E440" s="181"/>
      <c r="F440" s="181"/>
      <c r="G440" s="181"/>
    </row>
    <row r="441" spans="1:7" ht="14.25" customHeight="1">
      <c r="A441" s="279"/>
      <c r="B441" s="181"/>
      <c r="C441" s="181"/>
      <c r="D441" s="181"/>
      <c r="E441" s="181"/>
      <c r="F441" s="181"/>
      <c r="G441" s="181"/>
    </row>
    <row r="442" spans="1:7" ht="14.25" customHeight="1">
      <c r="A442" s="279"/>
      <c r="B442" s="181"/>
      <c r="C442" s="181"/>
      <c r="D442" s="181"/>
      <c r="E442" s="181"/>
      <c r="F442" s="181"/>
      <c r="G442" s="181"/>
    </row>
    <row r="443" spans="1:7" ht="14.25" customHeight="1">
      <c r="A443" s="279"/>
      <c r="B443" s="181"/>
      <c r="C443" s="181"/>
      <c r="D443" s="181"/>
      <c r="E443" s="181"/>
      <c r="F443" s="181"/>
      <c r="G443" s="181"/>
    </row>
    <row r="444" spans="1:7" ht="14.25" customHeight="1">
      <c r="A444" s="279"/>
      <c r="B444" s="181"/>
      <c r="C444" s="181"/>
      <c r="D444" s="181"/>
      <c r="E444" s="181"/>
      <c r="F444" s="181"/>
      <c r="G444" s="181"/>
    </row>
    <row r="445" spans="1:7" ht="14.25" customHeight="1">
      <c r="A445" s="279"/>
      <c r="B445" s="181"/>
      <c r="C445" s="181"/>
      <c r="D445" s="181"/>
      <c r="E445" s="181"/>
      <c r="F445" s="181"/>
      <c r="G445" s="181"/>
    </row>
    <row r="446" spans="1:7" ht="14.25" customHeight="1">
      <c r="A446" s="279"/>
      <c r="B446" s="181"/>
      <c r="C446" s="181"/>
      <c r="D446" s="181"/>
      <c r="E446" s="181"/>
      <c r="F446" s="181"/>
      <c r="G446" s="181"/>
    </row>
    <row r="447" spans="1:7" ht="14.25" customHeight="1">
      <c r="A447" s="279"/>
      <c r="B447" s="181"/>
      <c r="C447" s="181"/>
      <c r="D447" s="181"/>
      <c r="E447" s="181"/>
      <c r="F447" s="181"/>
      <c r="G447" s="181"/>
    </row>
    <row r="448" spans="1:7" ht="14.25" customHeight="1">
      <c r="A448" s="279"/>
      <c r="B448" s="181"/>
      <c r="C448" s="181"/>
      <c r="D448" s="181"/>
      <c r="E448" s="181"/>
      <c r="F448" s="181"/>
      <c r="G448" s="181"/>
    </row>
    <row r="449" spans="1:7" ht="14.25" customHeight="1">
      <c r="A449" s="279"/>
      <c r="B449" s="181"/>
      <c r="C449" s="181"/>
      <c r="D449" s="181"/>
      <c r="E449" s="181"/>
      <c r="F449" s="181"/>
      <c r="G449" s="181"/>
    </row>
    <row r="450" spans="1:7" ht="14.25" customHeight="1">
      <c r="A450" s="279"/>
      <c r="B450" s="181"/>
      <c r="C450" s="181"/>
      <c r="D450" s="181"/>
      <c r="E450" s="181"/>
      <c r="F450" s="181"/>
      <c r="G450" s="181"/>
    </row>
    <row r="451" spans="1:7" ht="14.25" customHeight="1">
      <c r="A451" s="279"/>
      <c r="B451" s="181"/>
      <c r="C451" s="181"/>
      <c r="D451" s="181"/>
      <c r="E451" s="181"/>
      <c r="F451" s="181"/>
      <c r="G451" s="181"/>
    </row>
    <row r="452" spans="1:7" ht="14.25" customHeight="1">
      <c r="A452" s="279"/>
      <c r="B452" s="181"/>
      <c r="C452" s="181"/>
      <c r="D452" s="181"/>
      <c r="E452" s="181"/>
      <c r="F452" s="181"/>
      <c r="G452" s="181"/>
    </row>
    <row r="453" spans="1:7" ht="14.25" customHeight="1">
      <c r="A453" s="279"/>
      <c r="B453" s="181"/>
      <c r="C453" s="181"/>
      <c r="D453" s="181"/>
      <c r="E453" s="181"/>
      <c r="F453" s="181"/>
      <c r="G453" s="181"/>
    </row>
    <row r="454" spans="1:7" ht="14.25" customHeight="1">
      <c r="A454" s="279"/>
      <c r="B454" s="181"/>
      <c r="C454" s="181"/>
      <c r="D454" s="181"/>
      <c r="E454" s="181"/>
      <c r="F454" s="181"/>
      <c r="G454" s="181"/>
    </row>
    <row r="455" spans="1:7" ht="14.25" customHeight="1">
      <c r="A455" s="279"/>
      <c r="B455" s="181"/>
      <c r="C455" s="181"/>
      <c r="D455" s="181"/>
      <c r="E455" s="181"/>
      <c r="F455" s="181"/>
      <c r="G455" s="181"/>
    </row>
    <row r="456" spans="1:7" ht="14.25" customHeight="1">
      <c r="A456" s="279"/>
      <c r="B456" s="181"/>
      <c r="C456" s="181"/>
      <c r="D456" s="181"/>
      <c r="E456" s="181"/>
      <c r="F456" s="181"/>
      <c r="G456" s="181"/>
    </row>
    <row r="457" spans="1:7" ht="14.25" customHeight="1">
      <c r="A457" s="279"/>
      <c r="B457" s="181"/>
      <c r="C457" s="181"/>
      <c r="D457" s="181"/>
      <c r="E457" s="181"/>
      <c r="F457" s="181"/>
      <c r="G457" s="181"/>
    </row>
    <row r="458" spans="1:7" ht="14.25" customHeight="1">
      <c r="A458" s="279"/>
      <c r="B458" s="181"/>
      <c r="C458" s="181"/>
      <c r="D458" s="181"/>
      <c r="E458" s="181"/>
      <c r="F458" s="181"/>
      <c r="G458" s="181"/>
    </row>
    <row r="459" spans="1:7" ht="14.25" customHeight="1">
      <c r="A459" s="279"/>
      <c r="B459" s="181"/>
      <c r="C459" s="181"/>
      <c r="D459" s="181"/>
      <c r="E459" s="181"/>
      <c r="F459" s="181"/>
      <c r="G459" s="181"/>
    </row>
    <row r="460" spans="1:7" ht="14.25" customHeight="1">
      <c r="A460" s="279"/>
      <c r="B460" s="181"/>
      <c r="C460" s="181"/>
      <c r="D460" s="181"/>
      <c r="E460" s="181"/>
      <c r="F460" s="181"/>
      <c r="G460" s="181"/>
    </row>
    <row r="461" spans="1:7" ht="14.25" customHeight="1">
      <c r="A461" s="279"/>
      <c r="B461" s="181"/>
      <c r="C461" s="181"/>
      <c r="D461" s="181"/>
      <c r="E461" s="181"/>
      <c r="F461" s="181"/>
      <c r="G461" s="181"/>
    </row>
    <row r="462" spans="1:7" ht="14.25" customHeight="1">
      <c r="A462" s="279"/>
      <c r="B462" s="181"/>
      <c r="C462" s="181"/>
      <c r="D462" s="181"/>
      <c r="E462" s="181"/>
      <c r="F462" s="181"/>
      <c r="G462" s="181"/>
    </row>
    <row r="463" spans="1:7" ht="14.25" customHeight="1">
      <c r="A463" s="279"/>
      <c r="B463" s="181"/>
      <c r="C463" s="181"/>
      <c r="D463" s="181"/>
      <c r="E463" s="181"/>
      <c r="F463" s="181"/>
      <c r="G463" s="181"/>
    </row>
    <row r="464" spans="1:7" ht="14.25" customHeight="1">
      <c r="A464" s="279"/>
      <c r="B464" s="181"/>
      <c r="C464" s="181"/>
      <c r="D464" s="181"/>
      <c r="E464" s="181"/>
      <c r="F464" s="181"/>
      <c r="G464" s="181"/>
    </row>
    <row r="465" spans="1:7" ht="14.25" customHeight="1">
      <c r="A465" s="279"/>
      <c r="B465" s="181"/>
      <c r="C465" s="181"/>
      <c r="D465" s="181"/>
      <c r="E465" s="181"/>
      <c r="F465" s="181"/>
      <c r="G465" s="181"/>
    </row>
    <row r="466" spans="1:7" ht="14.25" customHeight="1">
      <c r="A466" s="279"/>
      <c r="B466" s="181"/>
      <c r="C466" s="181"/>
      <c r="D466" s="181"/>
      <c r="E466" s="181"/>
      <c r="F466" s="181"/>
      <c r="G466" s="181"/>
    </row>
    <row r="467" spans="1:7" ht="14.25" customHeight="1">
      <c r="A467" s="279"/>
      <c r="B467" s="181"/>
      <c r="C467" s="181"/>
      <c r="D467" s="181"/>
      <c r="E467" s="181"/>
      <c r="F467" s="181"/>
      <c r="G467" s="181"/>
    </row>
    <row r="468" spans="1:7" ht="14.25" customHeight="1">
      <c r="A468" s="279"/>
      <c r="B468" s="181"/>
      <c r="C468" s="181"/>
      <c r="D468" s="181"/>
      <c r="E468" s="181"/>
      <c r="F468" s="181"/>
      <c r="G468" s="181"/>
    </row>
    <row r="469" spans="1:7" ht="14.25" customHeight="1">
      <c r="A469" s="279"/>
      <c r="B469" s="181"/>
      <c r="C469" s="181"/>
      <c r="D469" s="181"/>
      <c r="E469" s="181"/>
      <c r="F469" s="181"/>
      <c r="G469" s="181"/>
    </row>
    <row r="470" spans="1:7" ht="14.25" customHeight="1">
      <c r="A470" s="279"/>
      <c r="B470" s="181"/>
      <c r="C470" s="181"/>
      <c r="D470" s="181"/>
      <c r="E470" s="181"/>
      <c r="F470" s="181"/>
      <c r="G470" s="181"/>
    </row>
    <row r="471" spans="1:7" ht="14.25" customHeight="1">
      <c r="A471" s="279"/>
      <c r="B471" s="181"/>
      <c r="C471" s="181"/>
      <c r="D471" s="181"/>
      <c r="E471" s="181"/>
      <c r="F471" s="181"/>
      <c r="G471" s="181"/>
    </row>
    <row r="472" spans="1:7" ht="14.25" customHeight="1">
      <c r="A472" s="279"/>
      <c r="B472" s="181"/>
      <c r="C472" s="181"/>
      <c r="D472" s="181"/>
      <c r="E472" s="181"/>
      <c r="F472" s="181"/>
      <c r="G472" s="181"/>
    </row>
    <row r="473" spans="1:7" ht="14.25" customHeight="1">
      <c r="A473" s="279"/>
      <c r="B473" s="181"/>
      <c r="C473" s="181"/>
      <c r="D473" s="181"/>
      <c r="E473" s="181"/>
      <c r="F473" s="181"/>
      <c r="G473" s="181"/>
    </row>
    <row r="474" spans="1:7" ht="14.25" customHeight="1">
      <c r="A474" s="279"/>
      <c r="B474" s="181"/>
      <c r="C474" s="181"/>
      <c r="D474" s="181"/>
      <c r="E474" s="181"/>
      <c r="F474" s="181"/>
      <c r="G474" s="181"/>
    </row>
    <row r="475" spans="1:7" ht="14.25" customHeight="1">
      <c r="A475" s="279"/>
      <c r="B475" s="181"/>
      <c r="C475" s="181"/>
      <c r="D475" s="181"/>
      <c r="E475" s="181"/>
      <c r="F475" s="181"/>
      <c r="G475" s="181"/>
    </row>
    <row r="476" spans="1:7" ht="14.25" customHeight="1">
      <c r="A476" s="279"/>
      <c r="B476" s="181"/>
      <c r="C476" s="181"/>
      <c r="D476" s="181"/>
      <c r="E476" s="181"/>
      <c r="F476" s="181"/>
      <c r="G476" s="181"/>
    </row>
    <row r="477" spans="1:7" ht="14.25" customHeight="1">
      <c r="A477" s="279"/>
      <c r="B477" s="181"/>
      <c r="C477" s="181"/>
      <c r="D477" s="181"/>
      <c r="E477" s="181"/>
      <c r="F477" s="181"/>
      <c r="G477" s="181"/>
    </row>
    <row r="478" spans="1:7" ht="14.25" customHeight="1">
      <c r="A478" s="279"/>
      <c r="B478" s="181"/>
      <c r="C478" s="181"/>
      <c r="D478" s="181"/>
      <c r="E478" s="181"/>
      <c r="F478" s="181"/>
      <c r="G478" s="181"/>
    </row>
    <row r="479" spans="1:7" ht="14.25" customHeight="1">
      <c r="A479" s="279"/>
      <c r="B479" s="181"/>
      <c r="C479" s="181"/>
      <c r="D479" s="181"/>
      <c r="E479" s="181"/>
      <c r="F479" s="181"/>
      <c r="G479" s="181"/>
    </row>
    <row r="480" spans="1:7" ht="14.25" customHeight="1">
      <c r="A480" s="279"/>
      <c r="B480" s="181"/>
      <c r="C480" s="181"/>
      <c r="D480" s="181"/>
      <c r="E480" s="181"/>
      <c r="F480" s="181"/>
      <c r="G480" s="181"/>
    </row>
    <row r="481" spans="1:7" ht="14.25" customHeight="1">
      <c r="A481" s="279"/>
      <c r="B481" s="181"/>
      <c r="C481" s="181"/>
      <c r="D481" s="181"/>
      <c r="E481" s="181"/>
      <c r="F481" s="181"/>
      <c r="G481" s="181"/>
    </row>
    <row r="482" spans="1:7" ht="14.25" customHeight="1">
      <c r="A482" s="279"/>
      <c r="B482" s="181"/>
      <c r="C482" s="181"/>
      <c r="D482" s="181"/>
      <c r="E482" s="181"/>
      <c r="F482" s="181"/>
      <c r="G482" s="181"/>
    </row>
    <row r="483" spans="1:7" ht="14.25" customHeight="1">
      <c r="A483" s="279"/>
      <c r="B483" s="181"/>
      <c r="C483" s="181"/>
      <c r="D483" s="181"/>
      <c r="E483" s="181"/>
      <c r="F483" s="181"/>
      <c r="G483" s="181"/>
    </row>
    <row r="484" spans="1:7" ht="14.25" customHeight="1">
      <c r="A484" s="279"/>
      <c r="B484" s="181"/>
      <c r="C484" s="181"/>
      <c r="D484" s="181"/>
      <c r="E484" s="181"/>
      <c r="F484" s="181"/>
      <c r="G484" s="181"/>
    </row>
    <row r="485" spans="1:7" ht="14.25" customHeight="1">
      <c r="A485" s="279"/>
      <c r="B485" s="181"/>
      <c r="C485" s="181"/>
      <c r="D485" s="181"/>
      <c r="E485" s="181"/>
      <c r="F485" s="181"/>
      <c r="G485" s="181"/>
    </row>
    <row r="486" spans="1:7" ht="14.25" customHeight="1">
      <c r="A486" s="279"/>
      <c r="B486" s="181"/>
      <c r="C486" s="181"/>
      <c r="D486" s="181"/>
      <c r="E486" s="181"/>
      <c r="F486" s="181"/>
      <c r="G486" s="181"/>
    </row>
    <row r="487" spans="1:7" ht="14.25" customHeight="1">
      <c r="A487" s="279"/>
      <c r="B487" s="181"/>
      <c r="C487" s="181"/>
      <c r="D487" s="181"/>
      <c r="E487" s="181"/>
      <c r="F487" s="181"/>
      <c r="G487" s="181"/>
    </row>
    <row r="488" spans="1:7" ht="14.25" customHeight="1">
      <c r="A488" s="279"/>
      <c r="B488" s="181"/>
      <c r="C488" s="181"/>
      <c r="D488" s="181"/>
      <c r="E488" s="181"/>
      <c r="F488" s="181"/>
      <c r="G488" s="181"/>
    </row>
    <row r="489" spans="1:7" ht="14.25" customHeight="1">
      <c r="A489" s="279"/>
      <c r="B489" s="181"/>
      <c r="C489" s="181"/>
      <c r="D489" s="181"/>
      <c r="E489" s="181"/>
      <c r="F489" s="181"/>
      <c r="G489" s="181"/>
    </row>
    <row r="490" spans="1:7" ht="14.25" customHeight="1">
      <c r="A490" s="279"/>
      <c r="B490" s="181"/>
      <c r="C490" s="181"/>
      <c r="D490" s="181"/>
      <c r="E490" s="181"/>
      <c r="F490" s="181"/>
      <c r="G490" s="181"/>
    </row>
    <row r="491" spans="1:7" ht="14.25" customHeight="1">
      <c r="A491" s="279"/>
      <c r="B491" s="181"/>
      <c r="C491" s="181"/>
      <c r="D491" s="181"/>
      <c r="E491" s="181"/>
      <c r="F491" s="181"/>
      <c r="G491" s="181"/>
    </row>
    <row r="492" spans="1:7" ht="14.25" customHeight="1">
      <c r="A492" s="279"/>
      <c r="B492" s="181"/>
      <c r="C492" s="181"/>
      <c r="D492" s="181"/>
      <c r="E492" s="181"/>
      <c r="F492" s="181"/>
      <c r="G492" s="181"/>
    </row>
    <row r="493" spans="1:7" ht="14.25" customHeight="1">
      <c r="A493" s="279"/>
      <c r="B493" s="181"/>
      <c r="C493" s="181"/>
      <c r="D493" s="181"/>
      <c r="E493" s="181"/>
      <c r="F493" s="181"/>
      <c r="G493" s="181"/>
    </row>
    <row r="494" spans="1:7" ht="14.25" customHeight="1">
      <c r="A494" s="279"/>
      <c r="B494" s="181"/>
      <c r="C494" s="181"/>
      <c r="D494" s="181"/>
      <c r="E494" s="181"/>
      <c r="F494" s="181"/>
      <c r="G494" s="181"/>
    </row>
    <row r="495" spans="1:7" ht="14.25" customHeight="1">
      <c r="A495" s="279"/>
      <c r="B495" s="181"/>
      <c r="C495" s="181"/>
      <c r="D495" s="181"/>
      <c r="E495" s="181"/>
      <c r="F495" s="181"/>
      <c r="G495" s="181"/>
    </row>
    <row r="496" spans="1:7" ht="14.25" customHeight="1">
      <c r="A496" s="279"/>
      <c r="B496" s="181"/>
      <c r="C496" s="181"/>
      <c r="D496" s="181"/>
      <c r="E496" s="181"/>
      <c r="F496" s="181"/>
      <c r="G496" s="181"/>
    </row>
    <row r="497" spans="1:7" ht="14.25" customHeight="1">
      <c r="A497" s="279"/>
      <c r="B497" s="181"/>
      <c r="C497" s="181"/>
      <c r="D497" s="181"/>
      <c r="E497" s="181"/>
      <c r="F497" s="181"/>
      <c r="G497" s="181"/>
    </row>
    <row r="498" spans="1:7" ht="14.25" customHeight="1">
      <c r="A498" s="279"/>
      <c r="B498" s="181"/>
      <c r="C498" s="181"/>
      <c r="D498" s="181"/>
      <c r="E498" s="181"/>
      <c r="F498" s="181"/>
      <c r="G498" s="181"/>
    </row>
    <row r="499" spans="1:7" ht="14.25" customHeight="1">
      <c r="A499" s="279"/>
      <c r="B499" s="181"/>
      <c r="C499" s="181"/>
      <c r="D499" s="181"/>
      <c r="E499" s="181"/>
      <c r="F499" s="181"/>
      <c r="G499" s="181"/>
    </row>
    <row r="500" spans="1:7" ht="14.25" customHeight="1">
      <c r="A500" s="279"/>
      <c r="B500" s="181"/>
      <c r="C500" s="181"/>
      <c r="D500" s="181"/>
      <c r="E500" s="181"/>
      <c r="F500" s="181"/>
      <c r="G500" s="181"/>
    </row>
    <row r="501" spans="1:7" ht="14.25" customHeight="1">
      <c r="A501" s="279"/>
      <c r="B501" s="181"/>
      <c r="C501" s="181"/>
      <c r="D501" s="181"/>
      <c r="E501" s="181"/>
      <c r="F501" s="181"/>
      <c r="G501" s="181"/>
    </row>
    <row r="502" spans="1:7" ht="14.25" customHeight="1">
      <c r="A502" s="279"/>
      <c r="B502" s="181"/>
      <c r="C502" s="181"/>
      <c r="D502" s="181"/>
      <c r="E502" s="181"/>
      <c r="F502" s="181"/>
      <c r="G502" s="181"/>
    </row>
    <row r="503" spans="1:7" ht="14.25" customHeight="1">
      <c r="A503" s="279"/>
      <c r="B503" s="181"/>
      <c r="C503" s="181"/>
      <c r="D503" s="181"/>
      <c r="E503" s="181"/>
      <c r="F503" s="181"/>
      <c r="G503" s="181"/>
    </row>
    <row r="504" spans="1:7" ht="14.25" customHeight="1">
      <c r="A504" s="279"/>
      <c r="B504" s="181"/>
      <c r="C504" s="181"/>
      <c r="D504" s="181"/>
      <c r="E504" s="181"/>
      <c r="F504" s="181"/>
      <c r="G504" s="181"/>
    </row>
    <row r="505" spans="1:7" ht="14.25" customHeight="1">
      <c r="A505" s="279"/>
      <c r="B505" s="181"/>
      <c r="C505" s="181"/>
      <c r="D505" s="181"/>
      <c r="E505" s="181"/>
      <c r="F505" s="181"/>
      <c r="G505" s="181"/>
    </row>
    <row r="506" spans="1:7" ht="14.25" customHeight="1">
      <c r="A506" s="279"/>
      <c r="B506" s="181"/>
      <c r="C506" s="181"/>
      <c r="D506" s="181"/>
      <c r="E506" s="181"/>
      <c r="F506" s="181"/>
      <c r="G506" s="181"/>
    </row>
    <row r="507" spans="1:7" ht="14.25" customHeight="1">
      <c r="A507" s="279"/>
      <c r="B507" s="181"/>
      <c r="C507" s="181"/>
      <c r="D507" s="181"/>
      <c r="E507" s="181"/>
      <c r="F507" s="181"/>
      <c r="G507" s="181"/>
    </row>
    <row r="508" spans="1:7" ht="14.25" customHeight="1">
      <c r="A508" s="279"/>
      <c r="B508" s="181"/>
      <c r="C508" s="181"/>
      <c r="D508" s="181"/>
      <c r="E508" s="181"/>
      <c r="F508" s="181"/>
      <c r="G508" s="181"/>
    </row>
    <row r="509" spans="1:7" ht="14.25" customHeight="1">
      <c r="A509" s="279"/>
      <c r="B509" s="181"/>
      <c r="C509" s="181"/>
      <c r="D509" s="181"/>
      <c r="E509" s="181"/>
      <c r="F509" s="181"/>
      <c r="G509" s="181"/>
    </row>
    <row r="510" spans="1:7" ht="14.25" customHeight="1">
      <c r="A510" s="279"/>
      <c r="B510" s="181"/>
      <c r="C510" s="181"/>
      <c r="D510" s="181"/>
      <c r="E510" s="181"/>
      <c r="F510" s="181"/>
      <c r="G510" s="181"/>
    </row>
    <row r="511" spans="1:7" ht="14.25" customHeight="1">
      <c r="A511" s="279"/>
      <c r="B511" s="181"/>
      <c r="C511" s="181"/>
      <c r="D511" s="181"/>
      <c r="E511" s="181"/>
      <c r="F511" s="181"/>
      <c r="G511" s="181"/>
    </row>
    <row r="512" spans="1:7" ht="14.25" customHeight="1">
      <c r="A512" s="279"/>
      <c r="B512" s="181"/>
      <c r="C512" s="181"/>
      <c r="D512" s="181"/>
      <c r="E512" s="181"/>
      <c r="F512" s="181"/>
      <c r="G512" s="181"/>
    </row>
    <row r="513" spans="1:7" ht="14.25" customHeight="1">
      <c r="A513" s="279"/>
      <c r="B513" s="181"/>
      <c r="C513" s="181"/>
      <c r="D513" s="181"/>
      <c r="E513" s="181"/>
      <c r="F513" s="181"/>
      <c r="G513" s="181"/>
    </row>
    <row r="514" spans="1:7" ht="14.25" customHeight="1">
      <c r="A514" s="279"/>
      <c r="B514" s="181"/>
      <c r="C514" s="181"/>
      <c r="D514" s="181"/>
      <c r="E514" s="181"/>
      <c r="F514" s="181"/>
      <c r="G514" s="181"/>
    </row>
    <row r="515" spans="1:7" ht="14.25" customHeight="1">
      <c r="A515" s="279"/>
      <c r="B515" s="181"/>
      <c r="C515" s="181"/>
      <c r="D515" s="181"/>
      <c r="E515" s="181"/>
      <c r="F515" s="181"/>
      <c r="G515" s="181"/>
    </row>
    <row r="516" spans="1:7" ht="14.25" customHeight="1">
      <c r="A516" s="279"/>
      <c r="B516" s="181"/>
      <c r="C516" s="181"/>
      <c r="D516" s="181"/>
      <c r="E516" s="181"/>
      <c r="F516" s="181"/>
      <c r="G516" s="181"/>
    </row>
    <row r="517" spans="1:7" ht="14.25" customHeight="1">
      <c r="A517" s="279"/>
      <c r="B517" s="181"/>
      <c r="C517" s="181"/>
      <c r="D517" s="181"/>
      <c r="E517" s="181"/>
      <c r="F517" s="181"/>
      <c r="G517" s="181"/>
    </row>
    <row r="518" spans="1:7" ht="14.25" customHeight="1">
      <c r="A518" s="279"/>
      <c r="B518" s="181"/>
      <c r="C518" s="181"/>
      <c r="D518" s="181"/>
      <c r="E518" s="181"/>
      <c r="F518" s="181"/>
      <c r="G518" s="181"/>
    </row>
    <row r="519" spans="1:7" ht="14.25" customHeight="1">
      <c r="A519" s="279"/>
      <c r="B519" s="181"/>
      <c r="C519" s="181"/>
      <c r="D519" s="181"/>
      <c r="E519" s="181"/>
      <c r="F519" s="181"/>
      <c r="G519" s="181"/>
    </row>
    <row r="520" spans="1:7" ht="14.25" customHeight="1">
      <c r="A520" s="279"/>
      <c r="B520" s="181"/>
      <c r="C520" s="181"/>
      <c r="D520" s="181"/>
      <c r="E520" s="181"/>
      <c r="F520" s="181"/>
      <c r="G520" s="181"/>
    </row>
    <row r="521" spans="1:7" ht="14.25" customHeight="1">
      <c r="A521" s="279"/>
      <c r="B521" s="181"/>
      <c r="C521" s="181"/>
      <c r="D521" s="181"/>
      <c r="E521" s="181"/>
      <c r="F521" s="181"/>
      <c r="G521" s="181"/>
    </row>
    <row r="522" spans="1:7" ht="14.25" customHeight="1">
      <c r="A522" s="279"/>
      <c r="B522" s="181"/>
      <c r="C522" s="181"/>
      <c r="D522" s="181"/>
      <c r="E522" s="181"/>
      <c r="F522" s="181"/>
      <c r="G522" s="181"/>
    </row>
    <row r="523" spans="1:7" ht="14.25" customHeight="1">
      <c r="A523" s="279"/>
      <c r="B523" s="181"/>
      <c r="C523" s="181"/>
      <c r="D523" s="181"/>
      <c r="E523" s="181"/>
      <c r="F523" s="181"/>
      <c r="G523" s="181"/>
    </row>
    <row r="524" spans="1:7" ht="14.25" customHeight="1">
      <c r="A524" s="279"/>
      <c r="B524" s="181"/>
      <c r="C524" s="181"/>
      <c r="D524" s="181"/>
      <c r="E524" s="181"/>
      <c r="F524" s="181"/>
      <c r="G524" s="181"/>
    </row>
    <row r="525" spans="1:7" ht="14.25" customHeight="1">
      <c r="A525" s="279"/>
      <c r="B525" s="181"/>
      <c r="C525" s="181"/>
      <c r="D525" s="181"/>
      <c r="E525" s="181"/>
      <c r="F525" s="181"/>
      <c r="G525" s="181"/>
    </row>
    <row r="526" spans="1:7" ht="14.25" customHeight="1">
      <c r="A526" s="279"/>
      <c r="B526" s="181"/>
      <c r="C526" s="181"/>
      <c r="D526" s="181"/>
      <c r="E526" s="181"/>
      <c r="F526" s="181"/>
      <c r="G526" s="181"/>
    </row>
    <row r="527" spans="1:7" ht="14.25" customHeight="1">
      <c r="A527" s="279"/>
      <c r="B527" s="181"/>
      <c r="C527" s="181"/>
      <c r="D527" s="181"/>
      <c r="E527" s="181"/>
      <c r="F527" s="181"/>
      <c r="G527" s="181"/>
    </row>
    <row r="528" spans="1:7" ht="14.25" customHeight="1">
      <c r="A528" s="279"/>
      <c r="B528" s="181"/>
      <c r="C528" s="181"/>
      <c r="D528" s="181"/>
      <c r="E528" s="181"/>
      <c r="F528" s="181"/>
      <c r="G528" s="181"/>
    </row>
    <row r="529" spans="1:7" ht="14.25" customHeight="1">
      <c r="A529" s="279"/>
      <c r="B529" s="181"/>
      <c r="C529" s="181"/>
      <c r="D529" s="181"/>
      <c r="E529" s="181"/>
      <c r="F529" s="181"/>
      <c r="G529" s="181"/>
    </row>
    <row r="530" spans="1:7" ht="14.25" customHeight="1">
      <c r="A530" s="279"/>
      <c r="B530" s="181"/>
      <c r="C530" s="181"/>
      <c r="D530" s="181"/>
      <c r="E530" s="181"/>
      <c r="F530" s="181"/>
      <c r="G530" s="181"/>
    </row>
    <row r="531" spans="1:7" ht="14.25" customHeight="1">
      <c r="A531" s="279"/>
      <c r="B531" s="181"/>
      <c r="C531" s="181"/>
      <c r="D531" s="181"/>
      <c r="E531" s="181"/>
      <c r="F531" s="181"/>
      <c r="G531" s="181"/>
    </row>
    <row r="532" spans="1:7" ht="14.25" customHeight="1">
      <c r="A532" s="279"/>
      <c r="B532" s="181"/>
      <c r="C532" s="181"/>
      <c r="D532" s="181"/>
      <c r="E532" s="181"/>
      <c r="F532" s="181"/>
      <c r="G532" s="181"/>
    </row>
    <row r="533" spans="1:7" ht="14.25" customHeight="1">
      <c r="A533" s="279"/>
      <c r="B533" s="181"/>
      <c r="C533" s="181"/>
      <c r="D533" s="181"/>
      <c r="E533" s="181"/>
      <c r="F533" s="181"/>
      <c r="G533" s="181"/>
    </row>
    <row r="534" spans="1:7" ht="14.25" customHeight="1">
      <c r="A534" s="279"/>
      <c r="B534" s="181"/>
      <c r="C534" s="181"/>
      <c r="D534" s="181"/>
      <c r="E534" s="181"/>
      <c r="F534" s="181"/>
      <c r="G534" s="181"/>
    </row>
    <row r="535" spans="1:7" ht="14.25" customHeight="1">
      <c r="A535" s="279"/>
      <c r="B535" s="181"/>
      <c r="C535" s="181"/>
      <c r="D535" s="181"/>
      <c r="E535" s="181"/>
      <c r="F535" s="181"/>
      <c r="G535" s="181"/>
    </row>
    <row r="536" spans="1:7" ht="14.25" customHeight="1">
      <c r="A536" s="279"/>
      <c r="B536" s="181"/>
      <c r="C536" s="181"/>
      <c r="D536" s="181"/>
      <c r="E536" s="181"/>
      <c r="F536" s="181"/>
      <c r="G536" s="181"/>
    </row>
    <row r="537" spans="1:7" ht="14.25" customHeight="1">
      <c r="A537" s="279"/>
      <c r="B537" s="181"/>
      <c r="C537" s="181"/>
      <c r="D537" s="181"/>
      <c r="E537" s="181"/>
      <c r="F537" s="181"/>
      <c r="G537" s="181"/>
    </row>
    <row r="538" spans="1:7" ht="14.25" customHeight="1">
      <c r="A538" s="279"/>
      <c r="B538" s="181"/>
      <c r="C538" s="181"/>
      <c r="D538" s="181"/>
      <c r="E538" s="181"/>
      <c r="F538" s="181"/>
      <c r="G538" s="181"/>
    </row>
    <row r="539" spans="1:7" ht="14.25" customHeight="1">
      <c r="A539" s="279"/>
      <c r="B539" s="181"/>
      <c r="C539" s="181"/>
      <c r="D539" s="181"/>
      <c r="E539" s="181"/>
      <c r="F539" s="181"/>
      <c r="G539" s="181"/>
    </row>
    <row r="540" spans="1:7" ht="14.25" customHeight="1">
      <c r="A540" s="279"/>
      <c r="B540" s="181"/>
      <c r="C540" s="181"/>
      <c r="D540" s="181"/>
      <c r="E540" s="181"/>
      <c r="F540" s="181"/>
      <c r="G540" s="181"/>
    </row>
    <row r="541" spans="1:7" ht="14.25" customHeight="1">
      <c r="A541" s="279"/>
      <c r="B541" s="181"/>
      <c r="C541" s="181"/>
      <c r="D541" s="181"/>
      <c r="E541" s="181"/>
      <c r="F541" s="181"/>
      <c r="G541" s="181"/>
    </row>
    <row r="542" spans="1:7" ht="14.25" customHeight="1">
      <c r="A542" s="279"/>
      <c r="B542" s="181"/>
      <c r="C542" s="181"/>
      <c r="D542" s="181"/>
      <c r="E542" s="181"/>
      <c r="F542" s="181"/>
      <c r="G542" s="181"/>
    </row>
    <row r="543" spans="1:7" ht="14.25" customHeight="1">
      <c r="A543" s="279"/>
      <c r="B543" s="181"/>
      <c r="C543" s="181"/>
      <c r="D543" s="181"/>
      <c r="E543" s="181"/>
      <c r="F543" s="181"/>
      <c r="G543" s="181"/>
    </row>
    <row r="544" spans="1:7" ht="14.25" customHeight="1">
      <c r="A544" s="279"/>
      <c r="B544" s="181"/>
      <c r="C544" s="181"/>
      <c r="D544" s="181"/>
      <c r="E544" s="181"/>
      <c r="F544" s="181"/>
      <c r="G544" s="181"/>
    </row>
    <row r="545" spans="1:7" ht="14.25" customHeight="1">
      <c r="A545" s="279"/>
      <c r="B545" s="181"/>
      <c r="C545" s="181"/>
      <c r="D545" s="181"/>
      <c r="E545" s="181"/>
      <c r="F545" s="181"/>
      <c r="G545" s="181"/>
    </row>
    <row r="546" spans="1:7" ht="14.25" customHeight="1">
      <c r="A546" s="279"/>
      <c r="B546" s="181"/>
      <c r="C546" s="181"/>
      <c r="D546" s="181"/>
      <c r="E546" s="181"/>
      <c r="F546" s="181"/>
      <c r="G546" s="181"/>
    </row>
    <row r="547" spans="1:7" ht="14.25" customHeight="1">
      <c r="A547" s="279"/>
      <c r="B547" s="181"/>
      <c r="C547" s="181"/>
      <c r="D547" s="181"/>
      <c r="E547" s="181"/>
      <c r="F547" s="181"/>
      <c r="G547" s="181"/>
    </row>
    <row r="548" spans="1:7" ht="14.25" customHeight="1">
      <c r="A548" s="279"/>
      <c r="B548" s="181"/>
      <c r="C548" s="181"/>
      <c r="D548" s="181"/>
      <c r="E548" s="181"/>
      <c r="F548" s="181"/>
      <c r="G548" s="181"/>
    </row>
    <row r="549" spans="1:7" ht="14.25" customHeight="1">
      <c r="A549" s="279"/>
      <c r="B549" s="181"/>
      <c r="C549" s="181"/>
      <c r="D549" s="181"/>
      <c r="E549" s="181"/>
      <c r="F549" s="181"/>
      <c r="G549" s="181"/>
    </row>
    <row r="550" spans="1:7" ht="14.25" customHeight="1">
      <c r="A550" s="279"/>
      <c r="B550" s="181"/>
      <c r="C550" s="181"/>
      <c r="D550" s="181"/>
      <c r="E550" s="181"/>
      <c r="F550" s="181"/>
      <c r="G550" s="181"/>
    </row>
    <row r="551" spans="1:7" ht="14.25" customHeight="1">
      <c r="A551" s="279"/>
      <c r="B551" s="181"/>
      <c r="C551" s="181"/>
      <c r="D551" s="181"/>
      <c r="E551" s="181"/>
      <c r="F551" s="181"/>
      <c r="G551" s="181"/>
    </row>
    <row r="552" spans="1:7" ht="14.25" customHeight="1">
      <c r="A552" s="279"/>
      <c r="B552" s="181"/>
      <c r="C552" s="181"/>
      <c r="D552" s="181"/>
      <c r="E552" s="181"/>
      <c r="F552" s="181"/>
      <c r="G552" s="181"/>
    </row>
    <row r="553" spans="1:7" ht="14.25" customHeight="1">
      <c r="A553" s="279"/>
      <c r="B553" s="181"/>
      <c r="C553" s="181"/>
      <c r="D553" s="181"/>
      <c r="E553" s="181"/>
      <c r="F553" s="181"/>
      <c r="G553" s="181"/>
    </row>
    <row r="554" spans="1:7" ht="14.25" customHeight="1">
      <c r="A554" s="279"/>
      <c r="B554" s="181"/>
      <c r="C554" s="181"/>
      <c r="D554" s="181"/>
      <c r="E554" s="181"/>
      <c r="F554" s="181"/>
      <c r="G554" s="181"/>
    </row>
    <row r="555" spans="1:7" ht="14.25" customHeight="1">
      <c r="A555" s="279"/>
      <c r="B555" s="181"/>
      <c r="C555" s="181"/>
      <c r="D555" s="181"/>
      <c r="E555" s="181"/>
      <c r="F555" s="181"/>
      <c r="G555" s="181"/>
    </row>
    <row r="556" spans="1:7" ht="14.25" customHeight="1">
      <c r="A556" s="279"/>
      <c r="B556" s="181"/>
      <c r="C556" s="181"/>
      <c r="D556" s="181"/>
      <c r="E556" s="181"/>
      <c r="F556" s="181"/>
      <c r="G556" s="181"/>
    </row>
    <row r="557" spans="1:7" ht="14.25" customHeight="1">
      <c r="A557" s="279"/>
      <c r="B557" s="181"/>
      <c r="C557" s="181"/>
      <c r="D557" s="181"/>
      <c r="E557" s="181"/>
      <c r="F557" s="181"/>
      <c r="G557" s="181"/>
    </row>
    <row r="558" spans="1:7" ht="14.25" customHeight="1">
      <c r="A558" s="279"/>
      <c r="B558" s="181"/>
      <c r="C558" s="181"/>
      <c r="D558" s="181"/>
      <c r="E558" s="181"/>
      <c r="F558" s="181"/>
      <c r="G558" s="181"/>
    </row>
    <row r="559" spans="1:7" ht="14.25" customHeight="1">
      <c r="A559" s="279"/>
      <c r="B559" s="181"/>
      <c r="C559" s="181"/>
      <c r="D559" s="181"/>
      <c r="E559" s="181"/>
      <c r="F559" s="181"/>
      <c r="G559" s="181"/>
    </row>
    <row r="560" spans="1:7" ht="14.25" customHeight="1">
      <c r="A560" s="279"/>
      <c r="B560" s="181"/>
      <c r="C560" s="181"/>
      <c r="D560" s="181"/>
      <c r="E560" s="181"/>
      <c r="F560" s="181"/>
      <c r="G560" s="181"/>
    </row>
    <row r="561" spans="1:7" ht="14.25" customHeight="1">
      <c r="A561" s="279"/>
      <c r="B561" s="181"/>
      <c r="C561" s="181"/>
      <c r="D561" s="181"/>
      <c r="E561" s="181"/>
      <c r="F561" s="181"/>
      <c r="G561" s="181"/>
    </row>
    <row r="562" spans="1:7" ht="14.25" customHeight="1">
      <c r="A562" s="279"/>
      <c r="B562" s="181"/>
      <c r="C562" s="181"/>
      <c r="D562" s="181"/>
      <c r="E562" s="181"/>
      <c r="F562" s="181"/>
      <c r="G562" s="181"/>
    </row>
    <row r="563" spans="1:7" ht="14.25" customHeight="1">
      <c r="A563" s="279"/>
      <c r="B563" s="181"/>
      <c r="C563" s="181"/>
      <c r="D563" s="181"/>
      <c r="E563" s="181"/>
      <c r="F563" s="181"/>
      <c r="G563" s="181"/>
    </row>
    <row r="564" spans="1:7" ht="14.25" customHeight="1">
      <c r="A564" s="279"/>
      <c r="B564" s="181"/>
      <c r="C564" s="181"/>
      <c r="D564" s="181"/>
      <c r="E564" s="181"/>
      <c r="F564" s="181"/>
      <c r="G564" s="181"/>
    </row>
    <row r="565" spans="1:7" ht="14.25" customHeight="1">
      <c r="A565" s="279"/>
      <c r="B565" s="181"/>
      <c r="C565" s="181"/>
      <c r="D565" s="181"/>
      <c r="E565" s="181"/>
      <c r="F565" s="181"/>
      <c r="G565" s="181"/>
    </row>
    <row r="566" spans="1:7" ht="14.25" customHeight="1">
      <c r="A566" s="279"/>
      <c r="B566" s="181"/>
      <c r="C566" s="181"/>
      <c r="D566" s="181"/>
      <c r="E566" s="181"/>
      <c r="F566" s="181"/>
      <c r="G566" s="181"/>
    </row>
    <row r="567" spans="1:7" ht="14.25" customHeight="1">
      <c r="A567" s="279"/>
      <c r="B567" s="181"/>
      <c r="C567" s="181"/>
      <c r="D567" s="181"/>
      <c r="E567" s="181"/>
      <c r="F567" s="181"/>
      <c r="G567" s="181"/>
    </row>
    <row r="568" spans="1:7" ht="14.25" customHeight="1">
      <c r="A568" s="279"/>
      <c r="B568" s="181"/>
      <c r="C568" s="181"/>
      <c r="D568" s="181"/>
      <c r="E568" s="181"/>
      <c r="F568" s="181"/>
      <c r="G568" s="181"/>
    </row>
    <row r="569" spans="1:7" ht="14.25" customHeight="1">
      <c r="A569" s="279"/>
      <c r="B569" s="181"/>
      <c r="C569" s="181"/>
      <c r="D569" s="181"/>
      <c r="E569" s="181"/>
      <c r="F569" s="181"/>
      <c r="G569" s="181"/>
    </row>
    <row r="570" spans="1:7" ht="14.25" customHeight="1">
      <c r="A570" s="279"/>
      <c r="B570" s="181"/>
      <c r="C570" s="181"/>
      <c r="D570" s="181"/>
      <c r="E570" s="181"/>
      <c r="F570" s="181"/>
      <c r="G570" s="181"/>
    </row>
    <row r="571" spans="1:7" ht="14.25" customHeight="1">
      <c r="A571" s="279"/>
      <c r="B571" s="181"/>
      <c r="C571" s="181"/>
      <c r="D571" s="181"/>
      <c r="E571" s="181"/>
      <c r="F571" s="181"/>
      <c r="G571" s="181"/>
    </row>
    <row r="572" spans="1:7" ht="14.25" customHeight="1">
      <c r="A572" s="279"/>
      <c r="B572" s="181"/>
      <c r="C572" s="181"/>
      <c r="D572" s="181"/>
      <c r="E572" s="181"/>
      <c r="F572" s="181"/>
      <c r="G572" s="181"/>
    </row>
    <row r="573" spans="1:7" ht="14.25" customHeight="1">
      <c r="A573" s="279"/>
      <c r="B573" s="181"/>
      <c r="C573" s="181"/>
      <c r="D573" s="181"/>
      <c r="E573" s="181"/>
      <c r="F573" s="181"/>
      <c r="G573" s="181"/>
    </row>
    <row r="574" spans="1:7" ht="14.25" customHeight="1">
      <c r="A574" s="279"/>
      <c r="B574" s="181"/>
      <c r="C574" s="181"/>
      <c r="D574" s="181"/>
      <c r="E574" s="181"/>
      <c r="F574" s="181"/>
      <c r="G574" s="181"/>
    </row>
    <row r="575" spans="1:7" ht="14.25" customHeight="1">
      <c r="A575" s="279"/>
      <c r="B575" s="181"/>
      <c r="C575" s="181"/>
      <c r="D575" s="181"/>
      <c r="E575" s="181"/>
      <c r="F575" s="181"/>
      <c r="G575" s="181"/>
    </row>
    <row r="576" spans="1:7" ht="14.25" customHeight="1">
      <c r="A576" s="279"/>
      <c r="B576" s="181"/>
      <c r="C576" s="181"/>
      <c r="D576" s="181"/>
      <c r="E576" s="181"/>
      <c r="F576" s="181"/>
      <c r="G576" s="181"/>
    </row>
    <row r="577" spans="1:7" ht="14.25" customHeight="1">
      <c r="A577" s="279"/>
      <c r="B577" s="181"/>
      <c r="C577" s="181"/>
      <c r="D577" s="181"/>
      <c r="E577" s="181"/>
      <c r="F577" s="181"/>
      <c r="G577" s="181"/>
    </row>
    <row r="578" spans="1:7" ht="14.25" customHeight="1">
      <c r="A578" s="279"/>
      <c r="B578" s="181"/>
      <c r="C578" s="181"/>
      <c r="D578" s="181"/>
      <c r="E578" s="181"/>
      <c r="F578" s="181"/>
      <c r="G578" s="181"/>
    </row>
    <row r="579" spans="1:7" ht="14.25" customHeight="1">
      <c r="A579" s="279"/>
      <c r="B579" s="181"/>
      <c r="C579" s="181"/>
      <c r="D579" s="181"/>
      <c r="E579" s="181"/>
      <c r="F579" s="181"/>
      <c r="G579" s="181"/>
    </row>
    <row r="580" spans="1:7" ht="14.25" customHeight="1">
      <c r="A580" s="279"/>
      <c r="B580" s="181"/>
      <c r="C580" s="181"/>
      <c r="D580" s="181"/>
      <c r="E580" s="181"/>
      <c r="F580" s="181"/>
      <c r="G580" s="181"/>
    </row>
    <row r="581" spans="1:7" ht="14.25" customHeight="1">
      <c r="A581" s="279"/>
      <c r="B581" s="181"/>
      <c r="C581" s="181"/>
      <c r="D581" s="181"/>
      <c r="E581" s="181"/>
      <c r="F581" s="181"/>
      <c r="G581" s="181"/>
    </row>
    <row r="582" spans="1:7" ht="14.25" customHeight="1">
      <c r="A582" s="279"/>
      <c r="B582" s="181"/>
      <c r="C582" s="181"/>
      <c r="D582" s="181"/>
      <c r="E582" s="181"/>
      <c r="F582" s="181"/>
      <c r="G582" s="181"/>
    </row>
    <row r="583" spans="1:7" ht="14.25" customHeight="1">
      <c r="A583" s="279"/>
      <c r="B583" s="181"/>
      <c r="C583" s="181"/>
      <c r="D583" s="181"/>
      <c r="E583" s="181"/>
      <c r="F583" s="181"/>
      <c r="G583" s="181"/>
    </row>
    <row r="584" spans="1:7" ht="14.25" customHeight="1">
      <c r="A584" s="279"/>
      <c r="B584" s="181"/>
      <c r="C584" s="181"/>
      <c r="D584" s="181"/>
      <c r="E584" s="181"/>
      <c r="F584" s="181"/>
      <c r="G584" s="181"/>
    </row>
    <row r="585" spans="1:7" ht="14.25" customHeight="1">
      <c r="A585" s="279"/>
      <c r="B585" s="181"/>
      <c r="C585" s="181"/>
      <c r="D585" s="181"/>
      <c r="E585" s="181"/>
      <c r="F585" s="181"/>
      <c r="G585" s="181"/>
    </row>
    <row r="586" spans="1:7" ht="14.25" customHeight="1">
      <c r="A586" s="279"/>
      <c r="B586" s="181"/>
      <c r="C586" s="181"/>
      <c r="D586" s="181"/>
      <c r="E586" s="181"/>
      <c r="F586" s="181"/>
      <c r="G586" s="181"/>
    </row>
    <row r="587" spans="1:7" ht="14.25" customHeight="1">
      <c r="A587" s="279"/>
      <c r="B587" s="181"/>
      <c r="C587" s="181"/>
      <c r="D587" s="181"/>
      <c r="E587" s="181"/>
      <c r="F587" s="181"/>
      <c r="G587" s="181"/>
    </row>
    <row r="588" spans="1:7" ht="14.25" customHeight="1">
      <c r="A588" s="279"/>
      <c r="B588" s="181"/>
      <c r="C588" s="181"/>
      <c r="D588" s="181"/>
      <c r="E588" s="181"/>
      <c r="F588" s="181"/>
      <c r="G588" s="181"/>
    </row>
    <row r="589" spans="1:7" ht="14.25" customHeight="1">
      <c r="A589" s="279"/>
      <c r="B589" s="181"/>
      <c r="C589" s="181"/>
      <c r="D589" s="181"/>
      <c r="E589" s="181"/>
      <c r="F589" s="181"/>
      <c r="G589" s="181"/>
    </row>
    <row r="590" spans="1:7" ht="14.25" customHeight="1">
      <c r="A590" s="279"/>
      <c r="B590" s="181"/>
      <c r="C590" s="181"/>
      <c r="D590" s="181"/>
      <c r="E590" s="181"/>
      <c r="F590" s="181"/>
      <c r="G590" s="181"/>
    </row>
    <row r="591" spans="1:7" ht="14.25" customHeight="1">
      <c r="A591" s="279"/>
      <c r="B591" s="181"/>
      <c r="C591" s="181"/>
      <c r="D591" s="181"/>
      <c r="E591" s="181"/>
      <c r="F591" s="181"/>
      <c r="G591" s="181"/>
    </row>
    <row r="592" spans="1:7" ht="14.25" customHeight="1">
      <c r="A592" s="279"/>
      <c r="B592" s="181"/>
      <c r="C592" s="181"/>
      <c r="D592" s="181"/>
      <c r="E592" s="181"/>
      <c r="F592" s="181"/>
      <c r="G592" s="181"/>
    </row>
    <row r="593" spans="1:7" ht="14.25" customHeight="1">
      <c r="A593" s="279"/>
      <c r="B593" s="181"/>
      <c r="C593" s="181"/>
      <c r="D593" s="181"/>
      <c r="E593" s="181"/>
      <c r="F593" s="181"/>
      <c r="G593" s="181"/>
    </row>
    <row r="594" spans="1:7" ht="14.25" customHeight="1">
      <c r="A594" s="279"/>
      <c r="B594" s="181"/>
      <c r="C594" s="181"/>
      <c r="D594" s="181"/>
      <c r="E594" s="181"/>
      <c r="F594" s="181"/>
      <c r="G594" s="181"/>
    </row>
    <row r="595" spans="1:7" ht="14.25" customHeight="1">
      <c r="A595" s="279"/>
      <c r="B595" s="181"/>
      <c r="C595" s="181"/>
      <c r="D595" s="181"/>
      <c r="E595" s="181"/>
      <c r="F595" s="181"/>
      <c r="G595" s="181"/>
    </row>
    <row r="596" spans="1:7" ht="14.25" customHeight="1">
      <c r="A596" s="279"/>
      <c r="B596" s="181"/>
      <c r="C596" s="181"/>
      <c r="D596" s="181"/>
      <c r="E596" s="181"/>
      <c r="F596" s="181"/>
      <c r="G596" s="181"/>
    </row>
    <row r="597" spans="1:7" ht="14.25" customHeight="1">
      <c r="A597" s="279"/>
      <c r="B597" s="181"/>
      <c r="C597" s="181"/>
      <c r="D597" s="181"/>
      <c r="E597" s="181"/>
      <c r="F597" s="181"/>
      <c r="G597" s="181"/>
    </row>
    <row r="598" spans="1:7" ht="14.25" customHeight="1">
      <c r="A598" s="279"/>
      <c r="B598" s="181"/>
      <c r="C598" s="181"/>
      <c r="D598" s="181"/>
      <c r="E598" s="181"/>
      <c r="F598" s="181"/>
      <c r="G598" s="181"/>
    </row>
    <row r="599" spans="1:7" ht="14.25" customHeight="1">
      <c r="A599" s="279"/>
      <c r="B599" s="181"/>
      <c r="C599" s="181"/>
      <c r="D599" s="181"/>
      <c r="E599" s="181"/>
      <c r="F599" s="181"/>
      <c r="G599" s="181"/>
    </row>
    <row r="600" spans="1:7" ht="14.25" customHeight="1">
      <c r="A600" s="279"/>
      <c r="B600" s="181"/>
      <c r="C600" s="181"/>
      <c r="D600" s="181"/>
      <c r="E600" s="181"/>
      <c r="F600" s="181"/>
      <c r="G600" s="181"/>
    </row>
    <row r="601" spans="1:7" ht="14.25" customHeight="1">
      <c r="A601" s="279"/>
      <c r="B601" s="181"/>
      <c r="C601" s="181"/>
      <c r="D601" s="181"/>
      <c r="E601" s="181"/>
      <c r="F601" s="181"/>
      <c r="G601" s="181"/>
    </row>
    <row r="602" spans="1:7" ht="14.25" customHeight="1">
      <c r="A602" s="279"/>
      <c r="B602" s="181"/>
      <c r="C602" s="181"/>
      <c r="D602" s="181"/>
      <c r="E602" s="181"/>
      <c r="F602" s="181"/>
      <c r="G602" s="181"/>
    </row>
    <row r="603" spans="1:7" ht="14.25" customHeight="1">
      <c r="A603" s="279"/>
      <c r="B603" s="181"/>
      <c r="C603" s="181"/>
      <c r="D603" s="181"/>
      <c r="E603" s="181"/>
      <c r="F603" s="181"/>
      <c r="G603" s="181"/>
    </row>
    <row r="604" spans="1:7" ht="14.25" customHeight="1">
      <c r="A604" s="279"/>
      <c r="B604" s="181"/>
      <c r="C604" s="181"/>
      <c r="D604" s="181"/>
      <c r="E604" s="181"/>
      <c r="F604" s="181"/>
      <c r="G604" s="181"/>
    </row>
    <row r="605" spans="1:7" ht="14.25" customHeight="1">
      <c r="A605" s="279"/>
      <c r="B605" s="181"/>
      <c r="C605" s="181"/>
      <c r="D605" s="181"/>
      <c r="E605" s="181"/>
      <c r="F605" s="181"/>
      <c r="G605" s="181"/>
    </row>
    <row r="606" spans="1:7" ht="14.25" customHeight="1">
      <c r="A606" s="279"/>
      <c r="B606" s="181"/>
      <c r="C606" s="181"/>
      <c r="D606" s="181"/>
      <c r="E606" s="181"/>
      <c r="F606" s="181"/>
      <c r="G606" s="181"/>
    </row>
    <row r="607" spans="1:7" ht="14.25" customHeight="1">
      <c r="A607" s="279"/>
      <c r="B607" s="181"/>
      <c r="C607" s="181"/>
      <c r="D607" s="181"/>
      <c r="E607" s="181"/>
      <c r="F607" s="181"/>
      <c r="G607" s="181"/>
    </row>
    <row r="608" spans="1:7" ht="14.25" customHeight="1">
      <c r="A608" s="279"/>
      <c r="B608" s="181"/>
      <c r="C608" s="181"/>
      <c r="D608" s="181"/>
      <c r="E608" s="181"/>
      <c r="F608" s="181"/>
      <c r="G608" s="181"/>
    </row>
    <row r="609" spans="1:7" ht="14.25" customHeight="1">
      <c r="A609" s="279"/>
      <c r="B609" s="181"/>
      <c r="C609" s="181"/>
      <c r="D609" s="181"/>
      <c r="E609" s="181"/>
      <c r="F609" s="181"/>
      <c r="G609" s="181"/>
    </row>
    <row r="610" spans="1:7" ht="14.25" customHeight="1">
      <c r="A610" s="279"/>
      <c r="B610" s="181"/>
      <c r="C610" s="181"/>
      <c r="D610" s="181"/>
      <c r="E610" s="181"/>
      <c r="F610" s="181"/>
      <c r="G610" s="181"/>
    </row>
    <row r="611" spans="1:7" ht="14.25" customHeight="1">
      <c r="A611" s="279"/>
      <c r="B611" s="181"/>
      <c r="C611" s="181"/>
      <c r="D611" s="181"/>
      <c r="E611" s="181"/>
      <c r="F611" s="181"/>
      <c r="G611" s="181"/>
    </row>
    <row r="612" spans="1:7" ht="14.25" customHeight="1">
      <c r="A612" s="279"/>
      <c r="B612" s="181"/>
      <c r="C612" s="181"/>
      <c r="D612" s="181"/>
      <c r="E612" s="181"/>
      <c r="F612" s="181"/>
      <c r="G612" s="181"/>
    </row>
    <row r="613" spans="1:7" ht="14.25" customHeight="1">
      <c r="A613" s="279"/>
      <c r="B613" s="181"/>
      <c r="C613" s="181"/>
      <c r="D613" s="181"/>
      <c r="E613" s="181"/>
      <c r="F613" s="181"/>
      <c r="G613" s="181"/>
    </row>
    <row r="614" spans="1:7" ht="14.25" customHeight="1">
      <c r="A614" s="279"/>
      <c r="B614" s="181"/>
      <c r="C614" s="181"/>
      <c r="D614" s="181"/>
      <c r="E614" s="181"/>
      <c r="F614" s="181"/>
      <c r="G614" s="181"/>
    </row>
    <row r="615" spans="1:7" ht="14.25" customHeight="1">
      <c r="A615" s="279"/>
      <c r="B615" s="181"/>
      <c r="C615" s="181"/>
      <c r="D615" s="181"/>
      <c r="E615" s="181"/>
      <c r="F615" s="181"/>
      <c r="G615" s="181"/>
    </row>
    <row r="616" spans="1:7" ht="14.25" customHeight="1">
      <c r="A616" s="279"/>
      <c r="B616" s="181"/>
      <c r="C616" s="181"/>
      <c r="D616" s="181"/>
      <c r="E616" s="181"/>
      <c r="F616" s="181"/>
      <c r="G616" s="181"/>
    </row>
    <row r="617" spans="1:7" ht="14.25" customHeight="1">
      <c r="A617" s="279"/>
      <c r="B617" s="181"/>
      <c r="C617" s="181"/>
      <c r="D617" s="181"/>
      <c r="E617" s="181"/>
      <c r="F617" s="181"/>
      <c r="G617" s="181"/>
    </row>
    <row r="618" spans="1:7" ht="14.25" customHeight="1">
      <c r="A618" s="279"/>
      <c r="B618" s="181"/>
      <c r="C618" s="181"/>
      <c r="D618" s="181"/>
      <c r="E618" s="181"/>
      <c r="F618" s="181"/>
      <c r="G618" s="181"/>
    </row>
    <row r="619" spans="1:7" ht="14.25" customHeight="1">
      <c r="A619" s="279"/>
      <c r="B619" s="181"/>
      <c r="C619" s="181"/>
      <c r="D619" s="181"/>
      <c r="E619" s="181"/>
      <c r="F619" s="181"/>
      <c r="G619" s="181"/>
    </row>
    <row r="620" spans="1:7" ht="14.25" customHeight="1">
      <c r="A620" s="279"/>
      <c r="B620" s="181"/>
      <c r="C620" s="181"/>
      <c r="D620" s="181"/>
      <c r="E620" s="181"/>
      <c r="F620" s="181"/>
      <c r="G620" s="181"/>
    </row>
    <row r="621" spans="1:7" ht="14.25" customHeight="1">
      <c r="A621" s="279"/>
      <c r="B621" s="181"/>
      <c r="C621" s="181"/>
      <c r="D621" s="181"/>
      <c r="E621" s="181"/>
      <c r="F621" s="181"/>
      <c r="G621" s="181"/>
    </row>
    <row r="622" spans="1:7" ht="14.25" customHeight="1">
      <c r="A622" s="279"/>
      <c r="B622" s="181"/>
      <c r="C622" s="181"/>
      <c r="D622" s="181"/>
      <c r="E622" s="181"/>
      <c r="F622" s="181"/>
      <c r="G622" s="181"/>
    </row>
    <row r="623" spans="1:7" ht="14.25" customHeight="1">
      <c r="A623" s="279"/>
      <c r="B623" s="181"/>
      <c r="C623" s="181"/>
      <c r="D623" s="181"/>
      <c r="E623" s="181"/>
      <c r="F623" s="181"/>
      <c r="G623" s="181"/>
    </row>
    <row r="624" spans="1:7" ht="14.25" customHeight="1">
      <c r="A624" s="279"/>
      <c r="B624" s="181"/>
      <c r="C624" s="181"/>
      <c r="D624" s="181"/>
      <c r="E624" s="181"/>
      <c r="F624" s="181"/>
      <c r="G624" s="181"/>
    </row>
    <row r="625" spans="1:7" ht="14.25" customHeight="1">
      <c r="A625" s="279"/>
      <c r="B625" s="181"/>
      <c r="C625" s="181"/>
      <c r="D625" s="181"/>
      <c r="E625" s="181"/>
      <c r="F625" s="181"/>
      <c r="G625" s="181"/>
    </row>
    <row r="626" spans="1:7" ht="14.25" customHeight="1">
      <c r="A626" s="279"/>
      <c r="B626" s="181"/>
      <c r="C626" s="181"/>
      <c r="D626" s="181"/>
      <c r="E626" s="181"/>
      <c r="F626" s="181"/>
      <c r="G626" s="181"/>
    </row>
    <row r="627" spans="1:7" ht="14.25" customHeight="1">
      <c r="A627" s="279"/>
      <c r="B627" s="181"/>
      <c r="C627" s="181"/>
      <c r="D627" s="181"/>
      <c r="E627" s="181"/>
      <c r="F627" s="181"/>
      <c r="G627" s="181"/>
    </row>
    <row r="628" spans="1:7" ht="14.25" customHeight="1">
      <c r="A628" s="279"/>
      <c r="B628" s="181"/>
      <c r="C628" s="181"/>
      <c r="D628" s="181"/>
      <c r="E628" s="181"/>
      <c r="F628" s="181"/>
      <c r="G628" s="181"/>
    </row>
    <row r="629" spans="1:7" ht="14.25" customHeight="1">
      <c r="A629" s="279"/>
      <c r="B629" s="181"/>
      <c r="C629" s="181"/>
      <c r="D629" s="181"/>
      <c r="E629" s="181"/>
      <c r="F629" s="181"/>
      <c r="G629" s="181"/>
    </row>
    <row r="630" spans="1:7" ht="14.25" customHeight="1">
      <c r="A630" s="279"/>
      <c r="B630" s="181"/>
      <c r="C630" s="181"/>
      <c r="D630" s="181"/>
      <c r="E630" s="181"/>
      <c r="F630" s="181"/>
      <c r="G630" s="181"/>
    </row>
    <row r="631" spans="1:7" ht="14.25" customHeight="1">
      <c r="A631" s="279"/>
      <c r="B631" s="181"/>
      <c r="C631" s="181"/>
      <c r="D631" s="181"/>
      <c r="E631" s="181"/>
      <c r="F631" s="181"/>
      <c r="G631" s="181"/>
    </row>
    <row r="632" spans="1:7" ht="14.25" customHeight="1">
      <c r="A632" s="279"/>
      <c r="B632" s="181"/>
      <c r="C632" s="181"/>
      <c r="D632" s="181"/>
      <c r="E632" s="181"/>
      <c r="F632" s="181"/>
      <c r="G632" s="181"/>
    </row>
    <row r="633" spans="1:7" ht="14.25" customHeight="1">
      <c r="A633" s="279"/>
      <c r="B633" s="181"/>
      <c r="C633" s="181"/>
      <c r="D633" s="181"/>
      <c r="E633" s="181"/>
      <c r="F633" s="181"/>
      <c r="G633" s="181"/>
    </row>
    <row r="634" spans="1:7" ht="14.25" customHeight="1">
      <c r="A634" s="279"/>
      <c r="B634" s="181"/>
      <c r="C634" s="181"/>
      <c r="D634" s="181"/>
      <c r="E634" s="181"/>
      <c r="F634" s="181"/>
      <c r="G634" s="181"/>
    </row>
    <row r="635" spans="1:7" ht="14.25" customHeight="1">
      <c r="A635" s="279"/>
      <c r="B635" s="181"/>
      <c r="C635" s="181"/>
      <c r="D635" s="181"/>
      <c r="E635" s="181"/>
      <c r="F635" s="181"/>
      <c r="G635" s="181"/>
    </row>
    <row r="636" spans="1:7" ht="14.25" customHeight="1">
      <c r="A636" s="279"/>
      <c r="B636" s="181"/>
      <c r="C636" s="181"/>
      <c r="D636" s="181"/>
      <c r="E636" s="181"/>
      <c r="F636" s="181"/>
      <c r="G636" s="181"/>
    </row>
    <row r="637" spans="1:7" ht="14.25" customHeight="1">
      <c r="A637" s="279"/>
      <c r="B637" s="181"/>
      <c r="C637" s="181"/>
      <c r="D637" s="181"/>
      <c r="E637" s="181"/>
      <c r="F637" s="181"/>
      <c r="G637" s="181"/>
    </row>
    <row r="638" spans="1:7" ht="14.25" customHeight="1">
      <c r="A638" s="279"/>
      <c r="B638" s="181"/>
      <c r="C638" s="181"/>
      <c r="D638" s="181"/>
      <c r="E638" s="181"/>
      <c r="F638" s="181"/>
      <c r="G638" s="181"/>
    </row>
    <row r="639" spans="1:7" ht="14.25" customHeight="1">
      <c r="A639" s="279"/>
      <c r="B639" s="181"/>
      <c r="C639" s="181"/>
      <c r="D639" s="181"/>
      <c r="E639" s="181"/>
      <c r="F639" s="181"/>
      <c r="G639" s="181"/>
    </row>
    <row r="640" spans="1:7" ht="14.25" customHeight="1">
      <c r="A640" s="279"/>
      <c r="B640" s="181"/>
      <c r="C640" s="181"/>
      <c r="D640" s="181"/>
      <c r="E640" s="181"/>
      <c r="F640" s="181"/>
      <c r="G640" s="181"/>
    </row>
    <row r="641" spans="1:7" ht="14.25" customHeight="1">
      <c r="A641" s="279"/>
      <c r="B641" s="181"/>
      <c r="C641" s="181"/>
      <c r="D641" s="181"/>
      <c r="E641" s="181"/>
      <c r="F641" s="181"/>
      <c r="G641" s="181"/>
    </row>
    <row r="642" spans="1:7" ht="14.25" customHeight="1">
      <c r="A642" s="279"/>
      <c r="B642" s="181"/>
      <c r="C642" s="181"/>
      <c r="D642" s="181"/>
      <c r="E642" s="181"/>
      <c r="F642" s="181"/>
      <c r="G642" s="181"/>
    </row>
    <row r="643" spans="1:7" ht="14.25" customHeight="1">
      <c r="A643" s="279"/>
      <c r="B643" s="181"/>
      <c r="C643" s="181"/>
      <c r="D643" s="181"/>
      <c r="E643" s="181"/>
      <c r="F643" s="181"/>
      <c r="G643" s="181"/>
    </row>
    <row r="644" spans="1:7" ht="14.25" customHeight="1">
      <c r="A644" s="279"/>
      <c r="B644" s="181"/>
      <c r="C644" s="181"/>
      <c r="D644" s="181"/>
      <c r="E644" s="181"/>
      <c r="F644" s="181"/>
      <c r="G644" s="181"/>
    </row>
    <row r="645" spans="1:7" ht="14.25" customHeight="1">
      <c r="A645" s="279"/>
      <c r="B645" s="181"/>
      <c r="C645" s="181"/>
      <c r="D645" s="181"/>
      <c r="E645" s="181"/>
      <c r="F645" s="181"/>
      <c r="G645" s="181"/>
    </row>
    <row r="646" spans="1:7" ht="14.25" customHeight="1">
      <c r="A646" s="279"/>
      <c r="B646" s="181"/>
      <c r="C646" s="181"/>
      <c r="D646" s="181"/>
      <c r="E646" s="181"/>
      <c r="F646" s="181"/>
      <c r="G646" s="181"/>
    </row>
    <row r="647" spans="1:7" ht="14.25" customHeight="1">
      <c r="A647" s="279"/>
      <c r="B647" s="181"/>
      <c r="C647" s="181"/>
      <c r="D647" s="181"/>
      <c r="E647" s="181"/>
      <c r="F647" s="181"/>
      <c r="G647" s="181"/>
    </row>
    <row r="648" spans="1:7" ht="14.25" customHeight="1">
      <c r="A648" s="279"/>
      <c r="B648" s="181"/>
      <c r="C648" s="181"/>
      <c r="D648" s="181"/>
      <c r="E648" s="181"/>
      <c r="F648" s="181"/>
      <c r="G648" s="181"/>
    </row>
    <row r="649" spans="1:7" ht="14.25" customHeight="1">
      <c r="A649" s="279"/>
      <c r="B649" s="181"/>
      <c r="C649" s="181"/>
      <c r="D649" s="181"/>
      <c r="E649" s="181"/>
      <c r="F649" s="181"/>
      <c r="G649" s="181"/>
    </row>
    <row r="650" spans="1:7" ht="14.25" customHeight="1">
      <c r="A650" s="279"/>
      <c r="B650" s="181"/>
      <c r="C650" s="181"/>
      <c r="D650" s="181"/>
      <c r="E650" s="181"/>
      <c r="F650" s="181"/>
      <c r="G650" s="181"/>
    </row>
    <row r="651" spans="1:7" ht="14.25" customHeight="1">
      <c r="A651" s="279"/>
      <c r="B651" s="181"/>
      <c r="C651" s="181"/>
      <c r="D651" s="181"/>
      <c r="E651" s="181"/>
      <c r="F651" s="181"/>
      <c r="G651" s="181"/>
    </row>
    <row r="652" spans="1:7" ht="14.25" customHeight="1">
      <c r="A652" s="279"/>
      <c r="B652" s="181"/>
      <c r="C652" s="181"/>
      <c r="D652" s="181"/>
      <c r="E652" s="181"/>
      <c r="F652" s="181"/>
      <c r="G652" s="181"/>
    </row>
    <row r="653" spans="1:7" ht="14.25" customHeight="1">
      <c r="A653" s="279"/>
      <c r="B653" s="181"/>
      <c r="C653" s="181"/>
      <c r="D653" s="181"/>
      <c r="E653" s="181"/>
      <c r="F653" s="181"/>
      <c r="G653" s="181"/>
    </row>
    <row r="654" spans="1:7" ht="14.25" customHeight="1">
      <c r="A654" s="279"/>
      <c r="B654" s="181"/>
      <c r="C654" s="181"/>
      <c r="D654" s="181"/>
      <c r="E654" s="181"/>
      <c r="F654" s="181"/>
      <c r="G654" s="181"/>
    </row>
    <row r="655" spans="1:7" ht="14.25" customHeight="1">
      <c r="A655" s="279"/>
      <c r="B655" s="181"/>
      <c r="C655" s="181"/>
      <c r="D655" s="181"/>
      <c r="E655" s="181"/>
      <c r="F655" s="181"/>
      <c r="G655" s="181"/>
    </row>
    <row r="656" spans="1:7" ht="14.25" customHeight="1">
      <c r="A656" s="279"/>
      <c r="B656" s="181"/>
      <c r="C656" s="181"/>
      <c r="D656" s="181"/>
      <c r="E656" s="181"/>
      <c r="F656" s="181"/>
      <c r="G656" s="181"/>
    </row>
    <row r="657" spans="1:7" ht="14.25" customHeight="1">
      <c r="A657" s="279"/>
      <c r="B657" s="181"/>
      <c r="C657" s="181"/>
      <c r="D657" s="181"/>
      <c r="E657" s="181"/>
      <c r="F657" s="181"/>
      <c r="G657" s="181"/>
    </row>
    <row r="658" spans="1:7" ht="14.25" customHeight="1">
      <c r="A658" s="279"/>
      <c r="B658" s="181"/>
      <c r="C658" s="181"/>
      <c r="D658" s="181"/>
      <c r="E658" s="181"/>
      <c r="F658" s="181"/>
      <c r="G658" s="181"/>
    </row>
    <row r="659" spans="1:7" ht="14.25" customHeight="1">
      <c r="A659" s="279"/>
      <c r="B659" s="181"/>
      <c r="C659" s="181"/>
      <c r="D659" s="181"/>
      <c r="E659" s="181"/>
      <c r="F659" s="181"/>
      <c r="G659" s="181"/>
    </row>
    <row r="660" spans="1:7" ht="14.25" customHeight="1">
      <c r="A660" s="279"/>
      <c r="B660" s="181"/>
      <c r="C660" s="181"/>
      <c r="D660" s="181"/>
      <c r="E660" s="181"/>
      <c r="F660" s="181"/>
      <c r="G660" s="181"/>
    </row>
    <row r="661" spans="1:7" ht="14.25" customHeight="1">
      <c r="A661" s="279"/>
      <c r="B661" s="181"/>
      <c r="C661" s="181"/>
      <c r="D661" s="181"/>
      <c r="E661" s="181"/>
      <c r="F661" s="181"/>
      <c r="G661" s="181"/>
    </row>
    <row r="662" spans="1:7" ht="14.25" customHeight="1">
      <c r="A662" s="279"/>
      <c r="B662" s="181"/>
      <c r="C662" s="181"/>
      <c r="D662" s="181"/>
      <c r="E662" s="181"/>
      <c r="F662" s="181"/>
      <c r="G662" s="181"/>
    </row>
    <row r="663" spans="1:7" ht="14.25" customHeight="1">
      <c r="A663" s="279"/>
      <c r="B663" s="181"/>
      <c r="C663" s="181"/>
      <c r="D663" s="181"/>
      <c r="E663" s="181"/>
      <c r="F663" s="181"/>
      <c r="G663" s="181"/>
    </row>
    <row r="664" spans="1:7" ht="14.25" customHeight="1">
      <c r="A664" s="279"/>
      <c r="B664" s="181"/>
      <c r="C664" s="181"/>
      <c r="D664" s="181"/>
      <c r="E664" s="181"/>
      <c r="F664" s="181"/>
      <c r="G664" s="181"/>
    </row>
    <row r="665" spans="1:7" ht="14.25" customHeight="1">
      <c r="A665" s="279"/>
      <c r="B665" s="181"/>
      <c r="C665" s="181"/>
      <c r="D665" s="181"/>
      <c r="E665" s="181"/>
      <c r="F665" s="181"/>
      <c r="G665" s="181"/>
    </row>
    <row r="666" spans="1:7" ht="14.25" customHeight="1">
      <c r="A666" s="279"/>
      <c r="B666" s="181"/>
      <c r="C666" s="181"/>
      <c r="D666" s="181"/>
      <c r="E666" s="181"/>
      <c r="F666" s="181"/>
      <c r="G666" s="181"/>
    </row>
    <row r="667" spans="1:7" ht="14.25" customHeight="1">
      <c r="A667" s="279"/>
      <c r="B667" s="181"/>
      <c r="C667" s="181"/>
      <c r="D667" s="181"/>
      <c r="E667" s="181"/>
      <c r="F667" s="181"/>
      <c r="G667" s="181"/>
    </row>
    <row r="668" spans="1:7" ht="14.25" customHeight="1">
      <c r="A668" s="279"/>
      <c r="B668" s="181"/>
      <c r="C668" s="181"/>
      <c r="D668" s="181"/>
      <c r="E668" s="181"/>
      <c r="F668" s="181"/>
      <c r="G668" s="181"/>
    </row>
    <row r="669" spans="1:7" ht="14.25" customHeight="1">
      <c r="A669" s="279"/>
      <c r="B669" s="181"/>
      <c r="C669" s="181"/>
      <c r="D669" s="181"/>
      <c r="E669" s="181"/>
      <c r="F669" s="181"/>
      <c r="G669" s="181"/>
    </row>
    <row r="670" spans="1:7" ht="14.25" customHeight="1">
      <c r="A670" s="279"/>
      <c r="B670" s="181"/>
      <c r="C670" s="181"/>
      <c r="D670" s="181"/>
      <c r="E670" s="181"/>
      <c r="F670" s="181"/>
      <c r="G670" s="181"/>
    </row>
    <row r="671" spans="1:7" ht="14.25" customHeight="1">
      <c r="A671" s="279"/>
      <c r="B671" s="181"/>
      <c r="C671" s="181"/>
      <c r="D671" s="181"/>
      <c r="E671" s="181"/>
      <c r="F671" s="181"/>
      <c r="G671" s="181"/>
    </row>
    <row r="672" spans="1:7" ht="14.25" customHeight="1">
      <c r="A672" s="279"/>
      <c r="B672" s="181"/>
      <c r="C672" s="181"/>
      <c r="D672" s="181"/>
      <c r="E672" s="181"/>
      <c r="F672" s="181"/>
      <c r="G672" s="181"/>
    </row>
    <row r="673" spans="1:7" ht="14.25" customHeight="1">
      <c r="A673" s="279"/>
      <c r="B673" s="181"/>
      <c r="C673" s="181"/>
      <c r="D673" s="181"/>
      <c r="E673" s="181"/>
      <c r="F673" s="181"/>
      <c r="G673" s="181"/>
    </row>
    <row r="674" spans="1:7" ht="14.25" customHeight="1">
      <c r="A674" s="279"/>
      <c r="B674" s="181"/>
      <c r="C674" s="181"/>
      <c r="D674" s="181"/>
      <c r="E674" s="181"/>
      <c r="F674" s="181"/>
      <c r="G674" s="181"/>
    </row>
    <row r="675" spans="1:7" ht="14.25" customHeight="1">
      <c r="A675" s="279"/>
      <c r="B675" s="181"/>
      <c r="C675" s="181"/>
      <c r="D675" s="181"/>
      <c r="E675" s="181"/>
      <c r="F675" s="181"/>
      <c r="G675" s="181"/>
    </row>
    <row r="676" spans="1:7" ht="14.25" customHeight="1">
      <c r="A676" s="279"/>
      <c r="B676" s="181"/>
      <c r="C676" s="181"/>
      <c r="D676" s="181"/>
      <c r="E676" s="181"/>
      <c r="F676" s="181"/>
      <c r="G676" s="181"/>
    </row>
    <row r="677" spans="1:7" ht="14.25" customHeight="1">
      <c r="A677" s="279"/>
      <c r="B677" s="181"/>
      <c r="C677" s="181"/>
      <c r="D677" s="181"/>
      <c r="E677" s="181"/>
      <c r="F677" s="181"/>
      <c r="G677" s="181"/>
    </row>
    <row r="678" spans="1:7" ht="14.25" customHeight="1">
      <c r="A678" s="279"/>
      <c r="B678" s="181"/>
      <c r="C678" s="181"/>
      <c r="D678" s="181"/>
      <c r="E678" s="181"/>
      <c r="F678" s="181"/>
      <c r="G678" s="181"/>
    </row>
    <row r="679" spans="1:7" ht="14.25" customHeight="1">
      <c r="A679" s="279"/>
      <c r="B679" s="181"/>
      <c r="C679" s="181"/>
      <c r="D679" s="181"/>
      <c r="E679" s="181"/>
      <c r="F679" s="181"/>
      <c r="G679" s="181"/>
    </row>
    <row r="680" spans="1:7" ht="14.25" customHeight="1">
      <c r="A680" s="279"/>
      <c r="B680" s="181"/>
      <c r="C680" s="181"/>
      <c r="D680" s="181"/>
      <c r="E680" s="181"/>
      <c r="F680" s="181"/>
      <c r="G680" s="181"/>
    </row>
    <row r="681" spans="1:7" ht="14.25" customHeight="1">
      <c r="A681" s="279"/>
      <c r="B681" s="181"/>
      <c r="C681" s="181"/>
      <c r="D681" s="181"/>
      <c r="E681" s="181"/>
      <c r="F681" s="181"/>
      <c r="G681" s="181"/>
    </row>
    <row r="682" spans="1:7" ht="14.25" customHeight="1">
      <c r="A682" s="279"/>
      <c r="B682" s="181"/>
      <c r="C682" s="181"/>
      <c r="D682" s="181"/>
      <c r="E682" s="181"/>
      <c r="F682" s="181"/>
      <c r="G682" s="181"/>
    </row>
    <row r="683" spans="1:7" ht="14.25" customHeight="1">
      <c r="A683" s="279"/>
      <c r="B683" s="181"/>
      <c r="C683" s="181"/>
      <c r="D683" s="181"/>
      <c r="E683" s="181"/>
      <c r="F683" s="181"/>
      <c r="G683" s="181"/>
    </row>
    <row r="684" spans="1:7" ht="14.25" customHeight="1">
      <c r="A684" s="279"/>
      <c r="B684" s="181"/>
      <c r="C684" s="181"/>
      <c r="D684" s="181"/>
      <c r="E684" s="181"/>
      <c r="F684" s="181"/>
      <c r="G684" s="181"/>
    </row>
    <row r="685" spans="1:7" ht="14.25" customHeight="1">
      <c r="A685" s="279"/>
      <c r="B685" s="181"/>
      <c r="C685" s="181"/>
      <c r="D685" s="181"/>
      <c r="E685" s="181"/>
      <c r="F685" s="181"/>
      <c r="G685" s="181"/>
    </row>
    <row r="686" spans="1:7" ht="14.25" customHeight="1">
      <c r="A686" s="279"/>
      <c r="B686" s="181"/>
      <c r="C686" s="181"/>
      <c r="D686" s="181"/>
      <c r="E686" s="181"/>
      <c r="F686" s="181"/>
      <c r="G686" s="181"/>
    </row>
    <row r="687" spans="1:7" ht="14.25" customHeight="1">
      <c r="A687" s="279"/>
      <c r="B687" s="181"/>
      <c r="C687" s="181"/>
      <c r="D687" s="181"/>
      <c r="E687" s="181"/>
      <c r="F687" s="181"/>
      <c r="G687" s="181"/>
    </row>
    <row r="688" spans="1:7" ht="14.25" customHeight="1">
      <c r="A688" s="279"/>
      <c r="B688" s="181"/>
      <c r="C688" s="181"/>
      <c r="D688" s="181"/>
      <c r="E688" s="181"/>
      <c r="F688" s="181"/>
      <c r="G688" s="181"/>
    </row>
    <row r="689" spans="1:7" ht="14.25" customHeight="1">
      <c r="A689" s="279"/>
      <c r="B689" s="181"/>
      <c r="C689" s="181"/>
      <c r="D689" s="181"/>
      <c r="E689" s="181"/>
      <c r="F689" s="181"/>
      <c r="G689" s="181"/>
    </row>
    <row r="690" spans="1:7" ht="14.25" customHeight="1">
      <c r="A690" s="279"/>
      <c r="B690" s="181"/>
      <c r="C690" s="181"/>
      <c r="D690" s="181"/>
      <c r="E690" s="181"/>
      <c r="F690" s="181"/>
      <c r="G690" s="181"/>
    </row>
    <row r="691" spans="1:7" ht="14.25" customHeight="1">
      <c r="A691" s="279"/>
      <c r="B691" s="181"/>
      <c r="C691" s="181"/>
      <c r="D691" s="181"/>
      <c r="E691" s="181"/>
      <c r="F691" s="181"/>
      <c r="G691" s="181"/>
    </row>
    <row r="692" spans="1:7" ht="14.25" customHeight="1">
      <c r="A692" s="279"/>
      <c r="B692" s="181"/>
      <c r="C692" s="181"/>
      <c r="D692" s="181"/>
      <c r="E692" s="181"/>
      <c r="F692" s="181"/>
      <c r="G692" s="181"/>
    </row>
    <row r="693" spans="1:7" ht="14.25" customHeight="1">
      <c r="A693" s="279"/>
      <c r="B693" s="181"/>
      <c r="C693" s="181"/>
      <c r="D693" s="181"/>
      <c r="E693" s="181"/>
      <c r="F693" s="181"/>
      <c r="G693" s="181"/>
    </row>
    <row r="694" spans="1:7" ht="14.25" customHeight="1">
      <c r="A694" s="279"/>
      <c r="B694" s="181"/>
      <c r="C694" s="181"/>
      <c r="D694" s="181"/>
      <c r="E694" s="181"/>
      <c r="F694" s="181"/>
      <c r="G694" s="181"/>
    </row>
    <row r="695" spans="1:7" ht="14.25" customHeight="1">
      <c r="A695" s="279"/>
      <c r="B695" s="181"/>
      <c r="C695" s="181"/>
      <c r="D695" s="181"/>
      <c r="E695" s="181"/>
      <c r="F695" s="181"/>
      <c r="G695" s="181"/>
    </row>
    <row r="696" spans="1:7" ht="14.25" customHeight="1">
      <c r="A696" s="279"/>
      <c r="B696" s="181"/>
      <c r="C696" s="181"/>
      <c r="D696" s="181"/>
      <c r="E696" s="181"/>
      <c r="F696" s="181"/>
      <c r="G696" s="181"/>
    </row>
    <row r="697" spans="1:7" ht="14.25" customHeight="1">
      <c r="A697" s="279"/>
      <c r="B697" s="181"/>
      <c r="C697" s="181"/>
      <c r="D697" s="181"/>
      <c r="E697" s="181"/>
      <c r="F697" s="181"/>
      <c r="G697" s="181"/>
    </row>
    <row r="698" spans="1:7" ht="14.25" customHeight="1">
      <c r="A698" s="279"/>
      <c r="B698" s="181"/>
      <c r="C698" s="181"/>
      <c r="D698" s="181"/>
      <c r="E698" s="181"/>
      <c r="F698" s="181"/>
      <c r="G698" s="181"/>
    </row>
    <row r="699" spans="1:7" ht="14.25" customHeight="1">
      <c r="A699" s="279"/>
      <c r="B699" s="181"/>
      <c r="C699" s="181"/>
      <c r="D699" s="181"/>
      <c r="E699" s="181"/>
      <c r="F699" s="181"/>
      <c r="G699" s="181"/>
    </row>
    <row r="700" spans="1:7" ht="14.25" customHeight="1">
      <c r="A700" s="279"/>
      <c r="B700" s="181"/>
      <c r="C700" s="181"/>
      <c r="D700" s="181"/>
      <c r="E700" s="181"/>
      <c r="F700" s="181"/>
      <c r="G700" s="181"/>
    </row>
    <row r="701" spans="1:7" ht="14.25" customHeight="1">
      <c r="A701" s="279"/>
      <c r="B701" s="181"/>
      <c r="C701" s="181"/>
      <c r="D701" s="181"/>
      <c r="E701" s="181"/>
      <c r="F701" s="181"/>
      <c r="G701" s="181"/>
    </row>
    <row r="702" spans="1:7" ht="14.25" customHeight="1">
      <c r="A702" s="279"/>
      <c r="B702" s="181"/>
      <c r="C702" s="181"/>
      <c r="D702" s="181"/>
      <c r="E702" s="181"/>
      <c r="F702" s="181"/>
      <c r="G702" s="181"/>
    </row>
    <row r="703" spans="1:7" ht="14.25" customHeight="1">
      <c r="A703" s="279"/>
      <c r="B703" s="181"/>
      <c r="C703" s="181"/>
      <c r="D703" s="181"/>
      <c r="E703" s="181"/>
      <c r="F703" s="181"/>
      <c r="G703" s="181"/>
    </row>
    <row r="704" spans="1:7" ht="14.25" customHeight="1">
      <c r="A704" s="279"/>
      <c r="B704" s="181"/>
      <c r="C704" s="181"/>
      <c r="D704" s="181"/>
      <c r="E704" s="181"/>
      <c r="F704" s="181"/>
      <c r="G704" s="181"/>
    </row>
    <row r="705" spans="1:7" ht="14.25" customHeight="1">
      <c r="A705" s="279"/>
      <c r="B705" s="181"/>
      <c r="C705" s="181"/>
      <c r="D705" s="181"/>
      <c r="E705" s="181"/>
      <c r="F705" s="181"/>
      <c r="G705" s="181"/>
    </row>
    <row r="706" spans="1:7" ht="14.25" customHeight="1">
      <c r="A706" s="279"/>
      <c r="B706" s="181"/>
      <c r="C706" s="181"/>
      <c r="D706" s="181"/>
      <c r="E706" s="181"/>
      <c r="F706" s="181"/>
      <c r="G706" s="181"/>
    </row>
    <row r="707" spans="1:7" ht="14.25" customHeight="1">
      <c r="A707" s="279"/>
      <c r="B707" s="181"/>
      <c r="C707" s="181"/>
      <c r="D707" s="181"/>
      <c r="E707" s="181"/>
      <c r="F707" s="181"/>
      <c r="G707" s="181"/>
    </row>
    <row r="708" spans="1:7" ht="14.25" customHeight="1">
      <c r="A708" s="279"/>
      <c r="B708" s="181"/>
      <c r="C708" s="181"/>
      <c r="D708" s="181"/>
      <c r="E708" s="181"/>
      <c r="F708" s="181"/>
      <c r="G708" s="181"/>
    </row>
    <row r="709" spans="1:7" ht="14.25" customHeight="1">
      <c r="A709" s="279"/>
      <c r="B709" s="181"/>
      <c r="C709" s="181"/>
      <c r="D709" s="181"/>
      <c r="E709" s="181"/>
      <c r="F709" s="181"/>
      <c r="G709" s="181"/>
    </row>
    <row r="710" spans="1:7" ht="14.25" customHeight="1">
      <c r="A710" s="279"/>
      <c r="B710" s="181"/>
      <c r="C710" s="181"/>
      <c r="D710" s="181"/>
      <c r="E710" s="181"/>
      <c r="F710" s="181"/>
      <c r="G710" s="181"/>
    </row>
    <row r="711" spans="1:7" ht="14.25" customHeight="1">
      <c r="A711" s="279"/>
      <c r="B711" s="181"/>
      <c r="C711" s="181"/>
      <c r="D711" s="181"/>
      <c r="E711" s="181"/>
      <c r="F711" s="181"/>
      <c r="G711" s="181"/>
    </row>
    <row r="712" spans="1:7" ht="14.25" customHeight="1">
      <c r="A712" s="279"/>
      <c r="B712" s="181"/>
      <c r="C712" s="181"/>
      <c r="D712" s="181"/>
      <c r="E712" s="181"/>
      <c r="F712" s="181"/>
      <c r="G712" s="181"/>
    </row>
    <row r="713" spans="1:7" ht="14.25" customHeight="1">
      <c r="A713" s="279"/>
      <c r="B713" s="181"/>
      <c r="C713" s="181"/>
      <c r="D713" s="181"/>
      <c r="E713" s="181"/>
      <c r="F713" s="181"/>
      <c r="G713" s="181"/>
    </row>
    <row r="714" spans="1:7" ht="14.25" customHeight="1">
      <c r="A714" s="279"/>
      <c r="B714" s="181"/>
      <c r="C714" s="181"/>
      <c r="D714" s="181"/>
      <c r="E714" s="181"/>
      <c r="F714" s="181"/>
      <c r="G714" s="181"/>
    </row>
    <row r="715" spans="1:7" ht="14.25" customHeight="1">
      <c r="A715" s="279"/>
      <c r="B715" s="181"/>
      <c r="C715" s="181"/>
      <c r="D715" s="181"/>
      <c r="E715" s="181"/>
      <c r="F715" s="181"/>
      <c r="G715" s="181"/>
    </row>
    <row r="716" spans="1:7" ht="14.25" customHeight="1">
      <c r="A716" s="279"/>
      <c r="B716" s="181"/>
      <c r="C716" s="181"/>
      <c r="D716" s="181"/>
      <c r="E716" s="181"/>
      <c r="F716" s="181"/>
      <c r="G716" s="181"/>
    </row>
    <row r="717" spans="1:7" ht="14.25" customHeight="1">
      <c r="A717" s="279"/>
      <c r="B717" s="181"/>
      <c r="C717" s="181"/>
      <c r="D717" s="181"/>
      <c r="E717" s="181"/>
      <c r="F717" s="181"/>
      <c r="G717" s="181"/>
    </row>
    <row r="718" spans="1:7" ht="14.25" customHeight="1">
      <c r="A718" s="279"/>
      <c r="B718" s="181"/>
      <c r="C718" s="181"/>
      <c r="D718" s="181"/>
      <c r="E718" s="181"/>
      <c r="F718" s="181"/>
      <c r="G718" s="181"/>
    </row>
    <row r="719" spans="1:7" ht="14.25" customHeight="1">
      <c r="A719" s="279"/>
      <c r="B719" s="181"/>
      <c r="C719" s="181"/>
      <c r="D719" s="181"/>
      <c r="E719" s="181"/>
      <c r="F719" s="181"/>
      <c r="G719" s="181"/>
    </row>
    <row r="720" spans="1:7" ht="14.25" customHeight="1">
      <c r="A720" s="279"/>
      <c r="B720" s="181"/>
      <c r="C720" s="181"/>
      <c r="D720" s="181"/>
      <c r="E720" s="181"/>
      <c r="F720" s="181"/>
      <c r="G720" s="181"/>
    </row>
    <row r="721" spans="1:7" ht="14.25" customHeight="1">
      <c r="A721" s="279"/>
      <c r="B721" s="181"/>
      <c r="C721" s="181"/>
      <c r="D721" s="181"/>
      <c r="E721" s="181"/>
      <c r="F721" s="181"/>
      <c r="G721" s="181"/>
    </row>
    <row r="722" spans="1:7" ht="14.25" customHeight="1">
      <c r="A722" s="279"/>
      <c r="B722" s="181"/>
      <c r="C722" s="181"/>
      <c r="D722" s="181"/>
      <c r="E722" s="181"/>
      <c r="F722" s="181"/>
      <c r="G722" s="181"/>
    </row>
    <row r="723" spans="1:7" ht="14.25" customHeight="1">
      <c r="A723" s="279"/>
      <c r="B723" s="181"/>
      <c r="C723" s="181"/>
      <c r="D723" s="181"/>
      <c r="E723" s="181"/>
      <c r="F723" s="181"/>
      <c r="G723" s="181"/>
    </row>
    <row r="724" spans="1:7" ht="14.25" customHeight="1">
      <c r="A724" s="279"/>
      <c r="B724" s="181"/>
      <c r="C724" s="181"/>
      <c r="D724" s="181"/>
      <c r="E724" s="181"/>
      <c r="F724" s="181"/>
      <c r="G724" s="181"/>
    </row>
    <row r="725" spans="1:7" ht="14.25" customHeight="1">
      <c r="A725" s="279"/>
      <c r="B725" s="181"/>
      <c r="C725" s="181"/>
      <c r="D725" s="181"/>
      <c r="E725" s="181"/>
      <c r="F725" s="181"/>
      <c r="G725" s="181"/>
    </row>
    <row r="726" spans="1:7" ht="14.25" customHeight="1">
      <c r="A726" s="279"/>
      <c r="B726" s="181"/>
      <c r="C726" s="181"/>
      <c r="D726" s="181"/>
      <c r="E726" s="181"/>
      <c r="F726" s="181"/>
      <c r="G726" s="181"/>
    </row>
    <row r="727" spans="1:7" ht="14.25" customHeight="1">
      <c r="A727" s="279"/>
      <c r="B727" s="181"/>
      <c r="C727" s="181"/>
      <c r="D727" s="181"/>
      <c r="E727" s="181"/>
      <c r="F727" s="181"/>
      <c r="G727" s="181"/>
    </row>
    <row r="728" spans="1:7" ht="14.25" customHeight="1">
      <c r="A728" s="279"/>
      <c r="B728" s="181"/>
      <c r="C728" s="181"/>
      <c r="D728" s="181"/>
      <c r="E728" s="181"/>
      <c r="F728" s="181"/>
      <c r="G728" s="181"/>
    </row>
    <row r="729" spans="1:7" ht="14.25" customHeight="1">
      <c r="A729" s="279"/>
      <c r="B729" s="181"/>
      <c r="C729" s="181"/>
      <c r="D729" s="181"/>
      <c r="E729" s="181"/>
      <c r="F729" s="181"/>
      <c r="G729" s="181"/>
    </row>
    <row r="730" spans="1:7" ht="14.25" customHeight="1">
      <c r="A730" s="279"/>
      <c r="B730" s="181"/>
      <c r="C730" s="181"/>
      <c r="D730" s="181"/>
      <c r="E730" s="181"/>
      <c r="F730" s="181"/>
      <c r="G730" s="181"/>
    </row>
    <row r="731" spans="1:7" ht="14.25" customHeight="1">
      <c r="A731" s="279"/>
      <c r="B731" s="181"/>
      <c r="C731" s="181"/>
      <c r="D731" s="181"/>
      <c r="E731" s="181"/>
      <c r="F731" s="181"/>
      <c r="G731" s="181"/>
    </row>
    <row r="732" spans="1:7" ht="14.25" customHeight="1">
      <c r="A732" s="279"/>
      <c r="B732" s="181"/>
      <c r="C732" s="181"/>
      <c r="D732" s="181"/>
      <c r="E732" s="181"/>
      <c r="F732" s="181"/>
      <c r="G732" s="181"/>
    </row>
    <row r="733" spans="1:7" ht="14.25" customHeight="1">
      <c r="A733" s="279"/>
      <c r="B733" s="181"/>
      <c r="C733" s="181"/>
      <c r="D733" s="181"/>
      <c r="E733" s="181"/>
      <c r="F733" s="181"/>
      <c r="G733" s="181"/>
    </row>
    <row r="734" spans="1:7" ht="14.25" customHeight="1">
      <c r="A734" s="279"/>
      <c r="B734" s="181"/>
      <c r="C734" s="181"/>
      <c r="D734" s="181"/>
      <c r="E734" s="181"/>
      <c r="F734" s="181"/>
      <c r="G734" s="181"/>
    </row>
    <row r="735" spans="1:7" ht="14.25" customHeight="1">
      <c r="A735" s="279"/>
      <c r="B735" s="181"/>
      <c r="C735" s="181"/>
      <c r="D735" s="181"/>
      <c r="E735" s="181"/>
      <c r="F735" s="181"/>
      <c r="G735" s="181"/>
    </row>
    <row r="736" spans="1:7" ht="14.25" customHeight="1">
      <c r="A736" s="279"/>
      <c r="B736" s="181"/>
      <c r="C736" s="181"/>
      <c r="D736" s="181"/>
      <c r="E736" s="181"/>
      <c r="F736" s="181"/>
      <c r="G736" s="181"/>
    </row>
    <row r="737" spans="1:7" ht="14.25" customHeight="1">
      <c r="A737" s="279"/>
      <c r="B737" s="181"/>
      <c r="C737" s="181"/>
      <c r="D737" s="181"/>
      <c r="E737" s="181"/>
      <c r="F737" s="181"/>
      <c r="G737" s="181"/>
    </row>
    <row r="738" spans="1:7" ht="14.25" customHeight="1">
      <c r="A738" s="279"/>
      <c r="B738" s="181"/>
      <c r="C738" s="181"/>
      <c r="D738" s="181"/>
      <c r="E738" s="181"/>
      <c r="F738" s="181"/>
      <c r="G738" s="181"/>
    </row>
    <row r="739" spans="1:7" ht="14.25" customHeight="1">
      <c r="A739" s="279"/>
      <c r="B739" s="181"/>
      <c r="C739" s="181"/>
      <c r="D739" s="181"/>
      <c r="E739" s="181"/>
      <c r="F739" s="181"/>
      <c r="G739" s="181"/>
    </row>
    <row r="740" spans="1:7" ht="14.25" customHeight="1">
      <c r="A740" s="279"/>
      <c r="B740" s="181"/>
      <c r="C740" s="181"/>
      <c r="D740" s="181"/>
      <c r="E740" s="181"/>
      <c r="F740" s="181"/>
      <c r="G740" s="181"/>
    </row>
    <row r="741" spans="1:7" ht="14.25" customHeight="1">
      <c r="A741" s="279"/>
      <c r="B741" s="181"/>
      <c r="C741" s="181"/>
      <c r="D741" s="181"/>
      <c r="E741" s="181"/>
      <c r="F741" s="181"/>
      <c r="G741" s="181"/>
    </row>
    <row r="742" spans="1:7" ht="14.25" customHeight="1">
      <c r="A742" s="279"/>
      <c r="B742" s="181"/>
      <c r="C742" s="181"/>
      <c r="D742" s="181"/>
      <c r="E742" s="181"/>
      <c r="F742" s="181"/>
      <c r="G742" s="181"/>
    </row>
    <row r="743" spans="1:7" ht="14.25" customHeight="1">
      <c r="A743" s="279"/>
      <c r="B743" s="181"/>
      <c r="C743" s="181"/>
      <c r="D743" s="181"/>
      <c r="E743" s="181"/>
      <c r="F743" s="181"/>
      <c r="G743" s="181"/>
    </row>
    <row r="744" spans="1:7" ht="14.25" customHeight="1">
      <c r="A744" s="279"/>
      <c r="B744" s="181"/>
      <c r="C744" s="181"/>
      <c r="D744" s="181"/>
      <c r="E744" s="181"/>
      <c r="F744" s="181"/>
      <c r="G744" s="181"/>
    </row>
    <row r="745" spans="1:7" ht="14.25" customHeight="1">
      <c r="A745" s="279"/>
      <c r="B745" s="181"/>
      <c r="C745" s="181"/>
      <c r="D745" s="181"/>
      <c r="E745" s="181"/>
      <c r="F745" s="181"/>
      <c r="G745" s="181"/>
    </row>
    <row r="746" spans="1:7" ht="14.25" customHeight="1">
      <c r="A746" s="279"/>
      <c r="B746" s="181"/>
      <c r="C746" s="181"/>
      <c r="D746" s="181"/>
      <c r="E746" s="181"/>
      <c r="F746" s="181"/>
      <c r="G746" s="181"/>
    </row>
    <row r="747" spans="1:7" ht="14.25" customHeight="1">
      <c r="A747" s="279"/>
      <c r="B747" s="181"/>
      <c r="C747" s="181"/>
      <c r="D747" s="181"/>
      <c r="E747" s="181"/>
      <c r="F747" s="181"/>
      <c r="G747" s="181"/>
    </row>
    <row r="748" spans="1:7" ht="14.25" customHeight="1">
      <c r="A748" s="279"/>
      <c r="B748" s="181"/>
      <c r="C748" s="181"/>
      <c r="D748" s="181"/>
      <c r="E748" s="181"/>
      <c r="F748" s="181"/>
      <c r="G748" s="181"/>
    </row>
    <row r="749" spans="1:7" ht="14.25" customHeight="1">
      <c r="A749" s="279"/>
      <c r="B749" s="181"/>
      <c r="C749" s="181"/>
      <c r="D749" s="181"/>
      <c r="E749" s="181"/>
      <c r="F749" s="181"/>
      <c r="G749" s="181"/>
    </row>
    <row r="750" spans="1:7" ht="14.25" customHeight="1">
      <c r="A750" s="279"/>
      <c r="B750" s="181"/>
      <c r="C750" s="181"/>
      <c r="D750" s="181"/>
      <c r="E750" s="181"/>
      <c r="F750" s="181"/>
      <c r="G750" s="181"/>
    </row>
    <row r="751" spans="1:7" ht="14.25" customHeight="1">
      <c r="A751" s="279"/>
      <c r="B751" s="181"/>
      <c r="C751" s="181"/>
      <c r="D751" s="181"/>
      <c r="E751" s="181"/>
      <c r="F751" s="181"/>
      <c r="G751" s="181"/>
    </row>
    <row r="752" spans="1:7" ht="14.25" customHeight="1">
      <c r="A752" s="279"/>
      <c r="B752" s="181"/>
      <c r="C752" s="181"/>
      <c r="D752" s="181"/>
      <c r="E752" s="181"/>
      <c r="F752" s="181"/>
      <c r="G752" s="181"/>
    </row>
    <row r="753" spans="1:7" ht="14.25" customHeight="1">
      <c r="A753" s="279"/>
      <c r="B753" s="181"/>
      <c r="C753" s="181"/>
      <c r="D753" s="181"/>
      <c r="E753" s="181"/>
      <c r="F753" s="181"/>
      <c r="G753" s="181"/>
    </row>
    <row r="754" spans="1:7" ht="14.25" customHeight="1">
      <c r="A754" s="279"/>
      <c r="B754" s="181"/>
      <c r="C754" s="181"/>
      <c r="D754" s="181"/>
      <c r="E754" s="181"/>
      <c r="F754" s="181"/>
      <c r="G754" s="181"/>
    </row>
    <row r="755" spans="1:7" ht="14.25" customHeight="1">
      <c r="A755" s="279"/>
      <c r="B755" s="181"/>
      <c r="C755" s="181"/>
      <c r="D755" s="181"/>
      <c r="E755" s="181"/>
      <c r="F755" s="181"/>
      <c r="G755" s="181"/>
    </row>
    <row r="756" spans="1:7" ht="14.25" customHeight="1">
      <c r="A756" s="279"/>
      <c r="B756" s="181"/>
      <c r="C756" s="181"/>
      <c r="D756" s="181"/>
      <c r="E756" s="181"/>
      <c r="F756" s="181"/>
      <c r="G756" s="181"/>
    </row>
    <row r="757" spans="1:7" ht="14.25" customHeight="1">
      <c r="A757" s="279"/>
      <c r="B757" s="181"/>
      <c r="C757" s="181"/>
      <c r="D757" s="181"/>
      <c r="E757" s="181"/>
      <c r="F757" s="181"/>
      <c r="G757" s="181"/>
    </row>
    <row r="758" spans="1:7" ht="14.25" customHeight="1">
      <c r="A758" s="279"/>
      <c r="B758" s="181"/>
      <c r="C758" s="181"/>
      <c r="D758" s="181"/>
      <c r="E758" s="181"/>
      <c r="F758" s="181"/>
      <c r="G758" s="181"/>
    </row>
    <row r="759" spans="1:7" ht="14.25" customHeight="1">
      <c r="A759" s="279"/>
      <c r="B759" s="181"/>
      <c r="C759" s="181"/>
      <c r="D759" s="181"/>
      <c r="E759" s="181"/>
      <c r="F759" s="181"/>
      <c r="G759" s="181"/>
    </row>
    <row r="760" spans="1:7" ht="14.25" customHeight="1">
      <c r="A760" s="279"/>
      <c r="B760" s="181"/>
      <c r="C760" s="181"/>
      <c r="D760" s="181"/>
      <c r="E760" s="181"/>
      <c r="F760" s="181"/>
      <c r="G760" s="181"/>
    </row>
    <row r="761" spans="1:7" ht="14.25" customHeight="1">
      <c r="A761" s="279"/>
      <c r="B761" s="181"/>
      <c r="C761" s="181"/>
      <c r="D761" s="181"/>
      <c r="E761" s="181"/>
      <c r="F761" s="181"/>
      <c r="G761" s="181"/>
    </row>
    <row r="762" spans="1:7" ht="14.25" customHeight="1">
      <c r="A762" s="279"/>
      <c r="B762" s="181"/>
      <c r="C762" s="181"/>
      <c r="D762" s="181"/>
      <c r="E762" s="181"/>
      <c r="F762" s="181"/>
      <c r="G762" s="181"/>
    </row>
    <row r="763" spans="1:7" ht="14.25" customHeight="1">
      <c r="A763" s="279"/>
      <c r="B763" s="181"/>
      <c r="C763" s="181"/>
      <c r="D763" s="181"/>
      <c r="E763" s="181"/>
      <c r="F763" s="181"/>
      <c r="G763" s="181"/>
    </row>
    <row r="764" spans="1:7" ht="14.25" customHeight="1">
      <c r="A764" s="279"/>
      <c r="B764" s="181"/>
      <c r="C764" s="181"/>
      <c r="D764" s="181"/>
      <c r="E764" s="181"/>
      <c r="F764" s="181"/>
      <c r="G764" s="181"/>
    </row>
    <row r="765" spans="1:7" ht="14.25" customHeight="1">
      <c r="A765" s="279"/>
      <c r="B765" s="181"/>
      <c r="C765" s="181"/>
      <c r="D765" s="181"/>
      <c r="E765" s="181"/>
      <c r="F765" s="181"/>
      <c r="G765" s="181"/>
    </row>
    <row r="766" spans="1:7" ht="14.25" customHeight="1">
      <c r="A766" s="279"/>
      <c r="B766" s="181"/>
      <c r="C766" s="181"/>
      <c r="D766" s="181"/>
      <c r="E766" s="181"/>
      <c r="F766" s="181"/>
      <c r="G766" s="181"/>
    </row>
    <row r="767" spans="1:7" ht="14.25" customHeight="1">
      <c r="A767" s="279"/>
      <c r="B767" s="181"/>
      <c r="C767" s="181"/>
      <c r="D767" s="181"/>
      <c r="E767" s="181"/>
      <c r="F767" s="181"/>
      <c r="G767" s="181"/>
    </row>
    <row r="768" spans="1:7" ht="14.25" customHeight="1">
      <c r="A768" s="279"/>
      <c r="B768" s="181"/>
      <c r="C768" s="181"/>
      <c r="D768" s="181"/>
      <c r="E768" s="181"/>
      <c r="F768" s="181"/>
      <c r="G768" s="181"/>
    </row>
    <row r="769" spans="1:7" ht="14.25" customHeight="1">
      <c r="A769" s="279"/>
      <c r="B769" s="181"/>
      <c r="C769" s="181"/>
      <c r="D769" s="181"/>
      <c r="E769" s="181"/>
      <c r="F769" s="181"/>
      <c r="G769" s="181"/>
    </row>
    <row r="770" spans="1:7" ht="14.25" customHeight="1">
      <c r="A770" s="279"/>
      <c r="B770" s="181"/>
      <c r="C770" s="181"/>
      <c r="D770" s="181"/>
      <c r="E770" s="181"/>
      <c r="F770" s="181"/>
      <c r="G770" s="181"/>
    </row>
    <row r="771" spans="1:7" ht="14.25" customHeight="1">
      <c r="A771" s="279"/>
      <c r="B771" s="181"/>
      <c r="C771" s="181"/>
      <c r="D771" s="181"/>
      <c r="E771" s="181"/>
      <c r="F771" s="181"/>
      <c r="G771" s="181"/>
    </row>
    <row r="772" spans="1:7" ht="14.25" customHeight="1">
      <c r="A772" s="279"/>
      <c r="B772" s="181"/>
      <c r="C772" s="181"/>
      <c r="D772" s="181"/>
      <c r="E772" s="181"/>
      <c r="F772" s="181"/>
      <c r="G772" s="181"/>
    </row>
    <row r="773" spans="1:7" ht="14.25" customHeight="1">
      <c r="A773" s="279"/>
      <c r="B773" s="181"/>
      <c r="C773" s="181"/>
      <c r="D773" s="181"/>
      <c r="E773" s="181"/>
      <c r="F773" s="181"/>
      <c r="G773" s="181"/>
    </row>
    <row r="774" spans="1:7" ht="14.25" customHeight="1">
      <c r="A774" s="279"/>
      <c r="B774" s="181"/>
      <c r="C774" s="181"/>
      <c r="D774" s="181"/>
      <c r="E774" s="181"/>
      <c r="F774" s="181"/>
      <c r="G774" s="181"/>
    </row>
    <row r="775" spans="1:7" ht="14.25" customHeight="1">
      <c r="A775" s="279"/>
      <c r="B775" s="181"/>
      <c r="C775" s="181"/>
      <c r="D775" s="181"/>
      <c r="E775" s="181"/>
      <c r="F775" s="181"/>
      <c r="G775" s="181"/>
    </row>
    <row r="776" spans="1:7" ht="14.25" customHeight="1">
      <c r="A776" s="279"/>
      <c r="B776" s="181"/>
      <c r="C776" s="181"/>
      <c r="D776" s="181"/>
      <c r="E776" s="181"/>
      <c r="F776" s="181"/>
      <c r="G776" s="181"/>
    </row>
    <row r="777" spans="1:7" ht="14.25" customHeight="1">
      <c r="A777" s="279"/>
      <c r="B777" s="181"/>
      <c r="C777" s="181"/>
      <c r="D777" s="181"/>
      <c r="E777" s="181"/>
      <c r="F777" s="181"/>
      <c r="G777" s="181"/>
    </row>
    <row r="778" spans="1:7" ht="14.25" customHeight="1">
      <c r="A778" s="279"/>
      <c r="B778" s="181"/>
      <c r="C778" s="181"/>
      <c r="D778" s="181"/>
      <c r="E778" s="181"/>
      <c r="F778" s="181"/>
      <c r="G778" s="181"/>
    </row>
    <row r="779" spans="1:7" ht="14.25" customHeight="1">
      <c r="A779" s="279"/>
      <c r="B779" s="181"/>
      <c r="C779" s="181"/>
      <c r="D779" s="181"/>
      <c r="E779" s="181"/>
      <c r="F779" s="181"/>
      <c r="G779" s="181"/>
    </row>
    <row r="780" spans="1:7" ht="14.25" customHeight="1">
      <c r="A780" s="279"/>
      <c r="B780" s="181"/>
      <c r="C780" s="181"/>
      <c r="D780" s="181"/>
      <c r="E780" s="181"/>
      <c r="F780" s="181"/>
      <c r="G780" s="181"/>
    </row>
    <row r="781" spans="1:7" ht="14.25" customHeight="1">
      <c r="A781" s="279"/>
      <c r="B781" s="181"/>
      <c r="C781" s="181"/>
      <c r="D781" s="181"/>
      <c r="E781" s="181"/>
      <c r="F781" s="181"/>
      <c r="G781" s="181"/>
    </row>
    <row r="782" spans="1:7" ht="14.25" customHeight="1">
      <c r="A782" s="279"/>
      <c r="B782" s="181"/>
      <c r="C782" s="181"/>
      <c r="D782" s="181"/>
      <c r="E782" s="181"/>
      <c r="F782" s="181"/>
      <c r="G782" s="181"/>
    </row>
    <row r="783" spans="1:7" ht="14.25" customHeight="1">
      <c r="A783" s="279"/>
      <c r="B783" s="181"/>
      <c r="C783" s="181"/>
      <c r="D783" s="181"/>
      <c r="E783" s="181"/>
      <c r="F783" s="181"/>
      <c r="G783" s="181"/>
    </row>
    <row r="784" spans="1:7" ht="14.25" customHeight="1">
      <c r="A784" s="279"/>
      <c r="B784" s="181"/>
      <c r="C784" s="181"/>
      <c r="D784" s="181"/>
      <c r="E784" s="181"/>
      <c r="F784" s="181"/>
      <c r="G784" s="181"/>
    </row>
    <row r="785" spans="1:7" ht="14.25" customHeight="1">
      <c r="A785" s="279"/>
      <c r="B785" s="181"/>
      <c r="C785" s="181"/>
      <c r="D785" s="181"/>
      <c r="E785" s="181"/>
      <c r="F785" s="181"/>
      <c r="G785" s="181"/>
    </row>
    <row r="786" spans="1:7" ht="14.25" customHeight="1">
      <c r="A786" s="279"/>
      <c r="B786" s="181"/>
      <c r="C786" s="181"/>
      <c r="D786" s="181"/>
      <c r="E786" s="181"/>
      <c r="F786" s="181"/>
      <c r="G786" s="181"/>
    </row>
    <row r="787" spans="1:7" ht="14.25" customHeight="1">
      <c r="A787" s="279"/>
      <c r="B787" s="181"/>
      <c r="C787" s="181"/>
      <c r="D787" s="181"/>
      <c r="E787" s="181"/>
      <c r="F787" s="181"/>
      <c r="G787" s="181"/>
    </row>
    <row r="788" spans="1:7" ht="14.25" customHeight="1">
      <c r="A788" s="279"/>
      <c r="B788" s="181"/>
      <c r="C788" s="181"/>
      <c r="D788" s="181"/>
      <c r="E788" s="181"/>
      <c r="F788" s="181"/>
      <c r="G788" s="181"/>
    </row>
    <row r="789" spans="1:7" ht="14.25" customHeight="1">
      <c r="A789" s="279"/>
      <c r="B789" s="181"/>
      <c r="C789" s="181"/>
      <c r="D789" s="181"/>
      <c r="E789" s="181"/>
      <c r="F789" s="181"/>
      <c r="G789" s="181"/>
    </row>
    <row r="790" spans="1:7" ht="14.25" customHeight="1">
      <c r="A790" s="279"/>
      <c r="B790" s="181"/>
      <c r="C790" s="181"/>
      <c r="D790" s="181"/>
      <c r="E790" s="181"/>
      <c r="F790" s="181"/>
      <c r="G790" s="181"/>
    </row>
    <row r="791" spans="1:7" ht="14.25" customHeight="1">
      <c r="A791" s="279"/>
      <c r="B791" s="181"/>
      <c r="C791" s="181"/>
      <c r="D791" s="181"/>
      <c r="E791" s="181"/>
      <c r="F791" s="181"/>
      <c r="G791" s="181"/>
    </row>
    <row r="792" spans="1:7" ht="14.25" customHeight="1">
      <c r="A792" s="279"/>
      <c r="B792" s="181"/>
      <c r="C792" s="181"/>
      <c r="D792" s="181"/>
      <c r="E792" s="181"/>
      <c r="F792" s="181"/>
      <c r="G792" s="181"/>
    </row>
    <row r="793" spans="1:7" ht="14.25" customHeight="1">
      <c r="A793" s="279"/>
      <c r="B793" s="181"/>
      <c r="C793" s="181"/>
      <c r="D793" s="181"/>
      <c r="E793" s="181"/>
      <c r="F793" s="181"/>
      <c r="G793" s="181"/>
    </row>
    <row r="794" spans="1:7" ht="14.25" customHeight="1">
      <c r="A794" s="279"/>
      <c r="B794" s="181"/>
      <c r="C794" s="181"/>
      <c r="D794" s="181"/>
      <c r="E794" s="181"/>
      <c r="F794" s="181"/>
      <c r="G794" s="181"/>
    </row>
    <row r="795" spans="1:7" ht="14.25" customHeight="1">
      <c r="A795" s="279"/>
      <c r="B795" s="181"/>
      <c r="C795" s="181"/>
      <c r="D795" s="181"/>
      <c r="E795" s="181"/>
      <c r="F795" s="181"/>
      <c r="G795" s="181"/>
    </row>
    <row r="796" spans="1:7" ht="14.25" customHeight="1">
      <c r="A796" s="279"/>
      <c r="B796" s="181"/>
      <c r="C796" s="181"/>
      <c r="D796" s="181"/>
      <c r="E796" s="181"/>
      <c r="F796" s="181"/>
      <c r="G796" s="181"/>
    </row>
    <row r="797" spans="1:7" ht="14.25" customHeight="1">
      <c r="A797" s="279"/>
      <c r="B797" s="181"/>
      <c r="C797" s="181"/>
      <c r="D797" s="181"/>
      <c r="E797" s="181"/>
      <c r="F797" s="181"/>
      <c r="G797" s="181"/>
    </row>
    <row r="798" spans="1:7" ht="14.25" customHeight="1">
      <c r="A798" s="279"/>
      <c r="B798" s="181"/>
      <c r="C798" s="181"/>
      <c r="D798" s="181"/>
      <c r="E798" s="181"/>
      <c r="F798" s="181"/>
      <c r="G798" s="181"/>
    </row>
    <row r="799" spans="1:7" ht="14.25" customHeight="1">
      <c r="A799" s="279"/>
      <c r="B799" s="181"/>
      <c r="C799" s="181"/>
      <c r="D799" s="181"/>
      <c r="E799" s="181"/>
      <c r="F799" s="181"/>
      <c r="G799" s="181"/>
    </row>
    <row r="800" spans="1:7" ht="14.25" customHeight="1">
      <c r="A800" s="279"/>
      <c r="B800" s="181"/>
      <c r="C800" s="181"/>
      <c r="D800" s="181"/>
      <c r="E800" s="181"/>
      <c r="F800" s="181"/>
      <c r="G800" s="181"/>
    </row>
    <row r="801" spans="1:7" ht="14.25" customHeight="1">
      <c r="A801" s="279"/>
      <c r="B801" s="181"/>
      <c r="C801" s="181"/>
      <c r="D801" s="181"/>
      <c r="E801" s="181"/>
      <c r="F801" s="181"/>
      <c r="G801" s="181"/>
    </row>
    <row r="802" spans="1:7" ht="14.25" customHeight="1">
      <c r="A802" s="279"/>
      <c r="B802" s="181"/>
      <c r="C802" s="181"/>
      <c r="D802" s="181"/>
      <c r="E802" s="181"/>
      <c r="F802" s="181"/>
      <c r="G802" s="181"/>
    </row>
    <row r="803" spans="1:7" ht="14.25" customHeight="1">
      <c r="A803" s="279"/>
      <c r="B803" s="181"/>
      <c r="C803" s="181"/>
      <c r="D803" s="181"/>
      <c r="E803" s="181"/>
      <c r="F803" s="181"/>
      <c r="G803" s="181"/>
    </row>
    <row r="804" spans="1:7" ht="14.25" customHeight="1">
      <c r="A804" s="279"/>
      <c r="B804" s="181"/>
      <c r="C804" s="181"/>
      <c r="D804" s="181"/>
      <c r="E804" s="181"/>
      <c r="F804" s="181"/>
      <c r="G804" s="181"/>
    </row>
    <row r="805" spans="1:7" ht="14.25" customHeight="1">
      <c r="A805" s="279"/>
      <c r="B805" s="181"/>
      <c r="C805" s="181"/>
      <c r="D805" s="181"/>
      <c r="E805" s="181"/>
      <c r="F805" s="181"/>
      <c r="G805" s="181"/>
    </row>
    <row r="806" spans="1:7" ht="14.25" customHeight="1">
      <c r="A806" s="279"/>
      <c r="B806" s="181"/>
      <c r="C806" s="181"/>
      <c r="D806" s="181"/>
      <c r="E806" s="181"/>
      <c r="F806" s="181"/>
      <c r="G806" s="181"/>
    </row>
    <row r="807" spans="1:7" ht="14.25" customHeight="1">
      <c r="A807" s="279"/>
      <c r="B807" s="181"/>
      <c r="C807" s="181"/>
      <c r="D807" s="181"/>
      <c r="E807" s="181"/>
      <c r="F807" s="181"/>
      <c r="G807" s="181"/>
    </row>
    <row r="808" spans="1:7" ht="14.25" customHeight="1">
      <c r="A808" s="279"/>
      <c r="B808" s="181"/>
      <c r="C808" s="181"/>
      <c r="D808" s="181"/>
      <c r="E808" s="181"/>
      <c r="F808" s="181"/>
      <c r="G808" s="181"/>
    </row>
    <row r="809" spans="1:7" ht="14.25" customHeight="1">
      <c r="A809" s="279"/>
      <c r="B809" s="181"/>
      <c r="C809" s="181"/>
      <c r="D809" s="181"/>
      <c r="E809" s="181"/>
      <c r="F809" s="181"/>
      <c r="G809" s="181"/>
    </row>
    <row r="810" spans="1:7" ht="14.25" customHeight="1">
      <c r="A810" s="279"/>
      <c r="B810" s="181"/>
      <c r="C810" s="181"/>
      <c r="D810" s="181"/>
      <c r="E810" s="181"/>
      <c r="F810" s="181"/>
      <c r="G810" s="181"/>
    </row>
    <row r="811" spans="1:7" ht="14.25" customHeight="1">
      <c r="A811" s="279"/>
      <c r="B811" s="181"/>
      <c r="C811" s="181"/>
      <c r="D811" s="181"/>
      <c r="E811" s="181"/>
      <c r="F811" s="181"/>
      <c r="G811" s="181"/>
    </row>
    <row r="812" spans="1:7" ht="14.25" customHeight="1">
      <c r="A812" s="279"/>
      <c r="B812" s="181"/>
      <c r="C812" s="181"/>
      <c r="D812" s="181"/>
      <c r="E812" s="181"/>
      <c r="F812" s="181"/>
      <c r="G812" s="181"/>
    </row>
    <row r="813" spans="1:7" ht="14.25" customHeight="1">
      <c r="A813" s="279"/>
      <c r="B813" s="181"/>
      <c r="C813" s="181"/>
      <c r="D813" s="181"/>
      <c r="E813" s="181"/>
      <c r="F813" s="181"/>
      <c r="G813" s="181"/>
    </row>
    <row r="814" spans="1:7" ht="14.25" customHeight="1">
      <c r="A814" s="279"/>
      <c r="B814" s="181"/>
      <c r="C814" s="181"/>
      <c r="D814" s="181"/>
      <c r="E814" s="181"/>
      <c r="F814" s="181"/>
      <c r="G814" s="181"/>
    </row>
    <row r="815" spans="1:7" ht="14.25" customHeight="1">
      <c r="A815" s="279"/>
      <c r="B815" s="181"/>
      <c r="C815" s="181"/>
      <c r="D815" s="181"/>
      <c r="E815" s="181"/>
      <c r="F815" s="181"/>
      <c r="G815" s="181"/>
    </row>
    <row r="816" spans="1:7" ht="14.25" customHeight="1">
      <c r="A816" s="279"/>
      <c r="B816" s="181"/>
      <c r="C816" s="181"/>
      <c r="D816" s="181"/>
      <c r="E816" s="181"/>
      <c r="F816" s="181"/>
      <c r="G816" s="181"/>
    </row>
    <row r="817" spans="1:7" ht="14.25" customHeight="1">
      <c r="A817" s="279"/>
      <c r="B817" s="181"/>
      <c r="C817" s="181"/>
      <c r="D817" s="181"/>
      <c r="E817" s="181"/>
      <c r="F817" s="181"/>
      <c r="G817" s="181"/>
    </row>
    <row r="818" spans="1:7" ht="14.25" customHeight="1">
      <c r="A818" s="279"/>
      <c r="B818" s="181"/>
      <c r="C818" s="181"/>
      <c r="D818" s="181"/>
      <c r="E818" s="181"/>
      <c r="F818" s="181"/>
      <c r="G818" s="181"/>
    </row>
    <row r="819" spans="1:7" ht="14.25" customHeight="1">
      <c r="A819" s="279"/>
      <c r="B819" s="181"/>
      <c r="C819" s="181"/>
      <c r="D819" s="181"/>
      <c r="E819" s="181"/>
      <c r="F819" s="181"/>
      <c r="G819" s="181"/>
    </row>
    <row r="820" spans="1:7" ht="14.25" customHeight="1">
      <c r="A820" s="279"/>
      <c r="B820" s="181"/>
      <c r="C820" s="181"/>
      <c r="D820" s="181"/>
      <c r="E820" s="181"/>
      <c r="F820" s="181"/>
      <c r="G820" s="181"/>
    </row>
    <row r="821" spans="1:7" ht="14.25" customHeight="1">
      <c r="A821" s="279"/>
      <c r="B821" s="181"/>
      <c r="C821" s="181"/>
      <c r="D821" s="181"/>
      <c r="E821" s="181"/>
      <c r="F821" s="181"/>
      <c r="G821" s="181"/>
    </row>
    <row r="822" spans="1:7" ht="14.25" customHeight="1">
      <c r="A822" s="279"/>
      <c r="B822" s="181"/>
      <c r="C822" s="181"/>
      <c r="D822" s="181"/>
      <c r="E822" s="181"/>
      <c r="F822" s="181"/>
      <c r="G822" s="181"/>
    </row>
    <row r="823" spans="1:7" ht="14.25" customHeight="1">
      <c r="A823" s="279"/>
      <c r="B823" s="181"/>
      <c r="C823" s="181"/>
      <c r="D823" s="181"/>
      <c r="E823" s="181"/>
      <c r="F823" s="181"/>
      <c r="G823" s="181"/>
    </row>
    <row r="824" spans="1:7" ht="14.25" customHeight="1">
      <c r="A824" s="279"/>
      <c r="B824" s="181"/>
      <c r="C824" s="181"/>
      <c r="D824" s="181"/>
      <c r="E824" s="181"/>
      <c r="F824" s="181"/>
      <c r="G824" s="181"/>
    </row>
    <row r="825" spans="1:7" ht="14.25" customHeight="1">
      <c r="A825" s="279"/>
      <c r="B825" s="181"/>
      <c r="C825" s="181"/>
      <c r="D825" s="181"/>
      <c r="E825" s="181"/>
      <c r="F825" s="181"/>
      <c r="G825" s="181"/>
    </row>
    <row r="826" spans="1:7" ht="14.25" customHeight="1">
      <c r="A826" s="279"/>
      <c r="B826" s="181"/>
      <c r="C826" s="181"/>
      <c r="D826" s="181"/>
      <c r="E826" s="181"/>
      <c r="F826" s="181"/>
      <c r="G826" s="181"/>
    </row>
    <row r="827" spans="1:7" ht="14.25" customHeight="1">
      <c r="A827" s="279"/>
      <c r="B827" s="181"/>
      <c r="C827" s="181"/>
      <c r="D827" s="181"/>
      <c r="E827" s="181"/>
      <c r="F827" s="181"/>
      <c r="G827" s="181"/>
    </row>
    <row r="828" spans="1:7" ht="14.25" customHeight="1">
      <c r="A828" s="279"/>
      <c r="B828" s="181"/>
      <c r="C828" s="181"/>
      <c r="D828" s="181"/>
      <c r="E828" s="181"/>
      <c r="F828" s="181"/>
      <c r="G828" s="181"/>
    </row>
    <row r="829" spans="1:7" ht="14.25" customHeight="1">
      <c r="A829" s="279"/>
      <c r="B829" s="181"/>
      <c r="C829" s="181"/>
      <c r="D829" s="181"/>
      <c r="E829" s="181"/>
      <c r="F829" s="181"/>
      <c r="G829" s="181"/>
    </row>
    <row r="830" spans="1:7" ht="14.25" customHeight="1">
      <c r="A830" s="279"/>
      <c r="B830" s="181"/>
      <c r="C830" s="181"/>
      <c r="D830" s="181"/>
      <c r="E830" s="181"/>
      <c r="F830" s="181"/>
      <c r="G830" s="181"/>
    </row>
    <row r="831" spans="1:7" ht="14.25" customHeight="1">
      <c r="A831" s="279"/>
      <c r="B831" s="181"/>
      <c r="C831" s="181"/>
      <c r="D831" s="181"/>
      <c r="E831" s="181"/>
      <c r="F831" s="181"/>
      <c r="G831" s="181"/>
    </row>
    <row r="832" spans="1:7" ht="14.25" customHeight="1">
      <c r="A832" s="279"/>
      <c r="B832" s="181"/>
      <c r="C832" s="181"/>
      <c r="D832" s="181"/>
      <c r="E832" s="181"/>
      <c r="F832" s="181"/>
      <c r="G832" s="181"/>
    </row>
    <row r="833" spans="1:7" ht="14.25" customHeight="1">
      <c r="A833" s="279"/>
      <c r="B833" s="181"/>
      <c r="C833" s="181"/>
      <c r="D833" s="181"/>
      <c r="E833" s="181"/>
      <c r="F833" s="181"/>
      <c r="G833" s="181"/>
    </row>
    <row r="834" spans="1:7" ht="14.25" customHeight="1">
      <c r="A834" s="279"/>
      <c r="B834" s="181"/>
      <c r="C834" s="181"/>
      <c r="D834" s="181"/>
      <c r="E834" s="181"/>
      <c r="F834" s="181"/>
      <c r="G834" s="181"/>
    </row>
    <row r="835" spans="1:7" ht="14.25" customHeight="1">
      <c r="A835" s="279"/>
      <c r="B835" s="181"/>
      <c r="C835" s="181"/>
      <c r="D835" s="181"/>
      <c r="E835" s="181"/>
      <c r="F835" s="181"/>
      <c r="G835" s="181"/>
    </row>
    <row r="836" spans="1:7" ht="14.25" customHeight="1">
      <c r="A836" s="279"/>
      <c r="B836" s="181"/>
      <c r="C836" s="181"/>
      <c r="D836" s="181"/>
      <c r="E836" s="181"/>
      <c r="F836" s="181"/>
      <c r="G836" s="181"/>
    </row>
    <row r="837" spans="1:7" ht="14.25" customHeight="1">
      <c r="A837" s="279"/>
      <c r="B837" s="181"/>
      <c r="C837" s="181"/>
      <c r="D837" s="181"/>
      <c r="E837" s="181"/>
      <c r="F837" s="181"/>
      <c r="G837" s="181"/>
    </row>
    <row r="838" spans="1:7" ht="14.25" customHeight="1">
      <c r="A838" s="279"/>
      <c r="B838" s="181"/>
      <c r="C838" s="181"/>
      <c r="D838" s="181"/>
      <c r="E838" s="181"/>
      <c r="F838" s="181"/>
      <c r="G838" s="181"/>
    </row>
    <row r="839" spans="1:7" ht="14.25" customHeight="1">
      <c r="A839" s="279"/>
      <c r="B839" s="181"/>
      <c r="C839" s="181"/>
      <c r="D839" s="181"/>
      <c r="E839" s="181"/>
      <c r="F839" s="181"/>
      <c r="G839" s="181"/>
    </row>
    <row r="840" spans="1:7" ht="14.25" customHeight="1">
      <c r="A840" s="279"/>
      <c r="B840" s="181"/>
      <c r="C840" s="181"/>
      <c r="D840" s="181"/>
      <c r="E840" s="181"/>
      <c r="F840" s="181"/>
      <c r="G840" s="181"/>
    </row>
    <row r="841" spans="1:7" ht="14.25" customHeight="1">
      <c r="A841" s="279"/>
      <c r="B841" s="181"/>
      <c r="C841" s="181"/>
      <c r="D841" s="181"/>
      <c r="E841" s="181"/>
      <c r="F841" s="181"/>
      <c r="G841" s="181"/>
    </row>
    <row r="842" spans="1:7" ht="14.25" customHeight="1">
      <c r="A842" s="279"/>
      <c r="B842" s="181"/>
      <c r="C842" s="181"/>
      <c r="D842" s="181"/>
      <c r="E842" s="181"/>
      <c r="F842" s="181"/>
      <c r="G842" s="181"/>
    </row>
    <row r="843" spans="1:7" ht="14.25" customHeight="1">
      <c r="A843" s="279"/>
      <c r="B843" s="181"/>
      <c r="C843" s="181"/>
      <c r="D843" s="181"/>
      <c r="E843" s="181"/>
      <c r="F843" s="181"/>
      <c r="G843" s="181"/>
    </row>
    <row r="844" spans="1:7" ht="14.25" customHeight="1">
      <c r="A844" s="279"/>
      <c r="B844" s="181"/>
      <c r="C844" s="181"/>
      <c r="D844" s="181"/>
      <c r="E844" s="181"/>
      <c r="F844" s="181"/>
      <c r="G844" s="181"/>
    </row>
    <row r="845" spans="1:7" ht="14.25" customHeight="1">
      <c r="A845" s="279"/>
      <c r="B845" s="181"/>
      <c r="C845" s="181"/>
      <c r="D845" s="181"/>
      <c r="E845" s="181"/>
      <c r="F845" s="181"/>
      <c r="G845" s="181"/>
    </row>
    <row r="846" spans="1:7" ht="14.25" customHeight="1">
      <c r="A846" s="279"/>
      <c r="B846" s="181"/>
      <c r="C846" s="181"/>
      <c r="D846" s="181"/>
      <c r="E846" s="181"/>
      <c r="F846" s="181"/>
      <c r="G846" s="181"/>
    </row>
    <row r="847" spans="1:7" ht="14.25" customHeight="1">
      <c r="A847" s="279"/>
      <c r="B847" s="181"/>
      <c r="C847" s="181"/>
      <c r="D847" s="181"/>
      <c r="E847" s="181"/>
      <c r="F847" s="181"/>
      <c r="G847" s="181"/>
    </row>
    <row r="848" spans="1:7" ht="14.25" customHeight="1">
      <c r="A848" s="279"/>
      <c r="B848" s="181"/>
      <c r="C848" s="181"/>
      <c r="D848" s="181"/>
      <c r="E848" s="181"/>
      <c r="F848" s="181"/>
      <c r="G848" s="181"/>
    </row>
    <row r="849" spans="1:7" ht="14.25" customHeight="1">
      <c r="A849" s="279"/>
      <c r="B849" s="181"/>
      <c r="C849" s="181"/>
      <c r="D849" s="181"/>
      <c r="E849" s="181"/>
      <c r="F849" s="181"/>
      <c r="G849" s="181"/>
    </row>
    <row r="850" spans="1:7" ht="14.25" customHeight="1">
      <c r="A850" s="279"/>
      <c r="B850" s="181"/>
      <c r="C850" s="181"/>
      <c r="D850" s="181"/>
      <c r="E850" s="181"/>
      <c r="F850" s="181"/>
      <c r="G850" s="181"/>
    </row>
    <row r="851" spans="1:7" ht="14.25" customHeight="1">
      <c r="A851" s="279"/>
      <c r="B851" s="181"/>
      <c r="C851" s="181"/>
      <c r="D851" s="181"/>
      <c r="E851" s="181"/>
      <c r="F851" s="181"/>
      <c r="G851" s="181"/>
    </row>
    <row r="852" spans="1:7" ht="14.25" customHeight="1">
      <c r="A852" s="279"/>
      <c r="B852" s="181"/>
      <c r="C852" s="181"/>
      <c r="D852" s="181"/>
      <c r="E852" s="181"/>
      <c r="F852" s="181"/>
      <c r="G852" s="181"/>
    </row>
    <row r="853" spans="1:7" ht="14.25" customHeight="1">
      <c r="A853" s="279"/>
      <c r="B853" s="181"/>
      <c r="C853" s="181"/>
      <c r="D853" s="181"/>
      <c r="E853" s="181"/>
      <c r="F853" s="181"/>
      <c r="G853" s="181"/>
    </row>
    <row r="854" spans="1:7" ht="14.25" customHeight="1">
      <c r="A854" s="279"/>
      <c r="B854" s="181"/>
      <c r="C854" s="181"/>
      <c r="D854" s="181"/>
      <c r="E854" s="181"/>
      <c r="F854" s="181"/>
      <c r="G854" s="181"/>
    </row>
    <row r="855" spans="1:7" ht="14.25" customHeight="1">
      <c r="A855" s="279"/>
      <c r="B855" s="181"/>
      <c r="C855" s="181"/>
      <c r="D855" s="181"/>
      <c r="E855" s="181"/>
      <c r="F855" s="181"/>
      <c r="G855" s="181"/>
    </row>
    <row r="856" spans="1:7" ht="14.25" customHeight="1">
      <c r="A856" s="279"/>
      <c r="B856" s="181"/>
      <c r="C856" s="181"/>
      <c r="D856" s="181"/>
      <c r="E856" s="181"/>
      <c r="F856" s="181"/>
      <c r="G856" s="181"/>
    </row>
    <row r="857" spans="1:7" ht="14.25" customHeight="1">
      <c r="A857" s="279"/>
      <c r="B857" s="181"/>
      <c r="C857" s="181"/>
      <c r="D857" s="181"/>
      <c r="E857" s="181"/>
      <c r="F857" s="181"/>
      <c r="G857" s="181"/>
    </row>
    <row r="858" spans="1:7" ht="14.25" customHeight="1">
      <c r="A858" s="279"/>
      <c r="B858" s="181"/>
      <c r="C858" s="181"/>
      <c r="D858" s="181"/>
      <c r="E858" s="181"/>
      <c r="F858" s="181"/>
      <c r="G858" s="181"/>
    </row>
    <row r="859" spans="1:7" ht="14.25" customHeight="1">
      <c r="A859" s="279"/>
      <c r="B859" s="181"/>
      <c r="C859" s="181"/>
      <c r="D859" s="181"/>
      <c r="E859" s="181"/>
      <c r="F859" s="181"/>
      <c r="G859" s="181"/>
    </row>
    <row r="860" spans="1:7" ht="14.25" customHeight="1">
      <c r="A860" s="279"/>
      <c r="B860" s="181"/>
      <c r="C860" s="181"/>
      <c r="D860" s="181"/>
      <c r="E860" s="181"/>
      <c r="F860" s="181"/>
      <c r="G860" s="181"/>
    </row>
    <row r="861" spans="1:7" ht="14.25" customHeight="1">
      <c r="A861" s="279"/>
      <c r="B861" s="181"/>
      <c r="C861" s="181"/>
      <c r="D861" s="181"/>
      <c r="E861" s="181"/>
      <c r="F861" s="181"/>
      <c r="G861" s="181"/>
    </row>
    <row r="862" spans="1:7" ht="14.25" customHeight="1">
      <c r="A862" s="279"/>
      <c r="B862" s="181"/>
      <c r="C862" s="181"/>
      <c r="D862" s="181"/>
      <c r="E862" s="181"/>
      <c r="F862" s="181"/>
      <c r="G862" s="181"/>
    </row>
    <row r="863" spans="1:7" ht="14.25" customHeight="1">
      <c r="A863" s="279"/>
      <c r="B863" s="181"/>
      <c r="C863" s="181"/>
      <c r="D863" s="181"/>
      <c r="E863" s="181"/>
      <c r="F863" s="181"/>
      <c r="G863" s="181"/>
    </row>
    <row r="864" spans="1:7" ht="14.25" customHeight="1">
      <c r="A864" s="279"/>
      <c r="B864" s="181"/>
      <c r="C864" s="181"/>
      <c r="D864" s="181"/>
      <c r="E864" s="181"/>
      <c r="F864" s="181"/>
      <c r="G864" s="181"/>
    </row>
    <row r="865" spans="1:7" ht="14.25" customHeight="1">
      <c r="A865" s="279"/>
      <c r="B865" s="181"/>
      <c r="C865" s="181"/>
      <c r="D865" s="181"/>
      <c r="E865" s="181"/>
      <c r="F865" s="181"/>
      <c r="G865" s="181"/>
    </row>
    <row r="866" spans="1:7" ht="14.25" customHeight="1">
      <c r="A866" s="279"/>
      <c r="B866" s="181"/>
      <c r="C866" s="181"/>
      <c r="D866" s="181"/>
      <c r="E866" s="181"/>
      <c r="F866" s="181"/>
      <c r="G866" s="181"/>
    </row>
    <row r="867" spans="1:7" ht="14.25" customHeight="1">
      <c r="A867" s="279"/>
      <c r="B867" s="181"/>
      <c r="C867" s="181"/>
      <c r="D867" s="181"/>
      <c r="E867" s="181"/>
      <c r="F867" s="181"/>
      <c r="G867" s="181"/>
    </row>
    <row r="868" spans="1:7" ht="14.25" customHeight="1">
      <c r="A868" s="279"/>
      <c r="B868" s="181"/>
      <c r="C868" s="181"/>
      <c r="D868" s="181"/>
      <c r="E868" s="181"/>
      <c r="F868" s="181"/>
      <c r="G868" s="181"/>
    </row>
    <row r="869" spans="1:7" ht="14.25" customHeight="1">
      <c r="A869" s="279"/>
      <c r="B869" s="181"/>
      <c r="C869" s="181"/>
      <c r="D869" s="181"/>
      <c r="E869" s="181"/>
      <c r="F869" s="181"/>
      <c r="G869" s="181"/>
    </row>
    <row r="870" spans="1:7" ht="14.25" customHeight="1">
      <c r="A870" s="279"/>
      <c r="B870" s="181"/>
      <c r="C870" s="181"/>
      <c r="D870" s="181"/>
      <c r="E870" s="181"/>
      <c r="F870" s="181"/>
      <c r="G870" s="181"/>
    </row>
    <row r="871" spans="1:7" ht="14.25" customHeight="1">
      <c r="A871" s="279"/>
      <c r="B871" s="181"/>
      <c r="C871" s="181"/>
      <c r="D871" s="181"/>
      <c r="E871" s="181"/>
      <c r="F871" s="181"/>
      <c r="G871" s="181"/>
    </row>
    <row r="872" spans="1:7" ht="14.25" customHeight="1">
      <c r="A872" s="279"/>
      <c r="B872" s="181"/>
      <c r="C872" s="181"/>
      <c r="D872" s="181"/>
      <c r="E872" s="181"/>
      <c r="F872" s="181"/>
      <c r="G872" s="181"/>
    </row>
    <row r="873" spans="1:7" ht="14.25" customHeight="1">
      <c r="A873" s="279"/>
      <c r="B873" s="181"/>
      <c r="C873" s="181"/>
      <c r="D873" s="181"/>
      <c r="E873" s="181"/>
      <c r="F873" s="181"/>
      <c r="G873" s="181"/>
    </row>
    <row r="874" spans="1:7" ht="14.25" customHeight="1">
      <c r="A874" s="279"/>
      <c r="B874" s="181"/>
      <c r="C874" s="181"/>
      <c r="D874" s="181"/>
      <c r="E874" s="181"/>
      <c r="F874" s="181"/>
      <c r="G874" s="181"/>
    </row>
    <row r="875" spans="1:7" ht="14.25" customHeight="1">
      <c r="A875" s="279"/>
      <c r="B875" s="181"/>
      <c r="C875" s="181"/>
      <c r="D875" s="181"/>
      <c r="E875" s="181"/>
      <c r="F875" s="181"/>
      <c r="G875" s="181"/>
    </row>
    <row r="876" spans="1:7" ht="14.25" customHeight="1">
      <c r="A876" s="279"/>
      <c r="B876" s="181"/>
      <c r="C876" s="181"/>
      <c r="D876" s="181"/>
      <c r="E876" s="181"/>
      <c r="F876" s="181"/>
      <c r="G876" s="181"/>
    </row>
    <row r="877" spans="1:7" ht="14.25" customHeight="1">
      <c r="A877" s="279"/>
      <c r="B877" s="181"/>
      <c r="C877" s="181"/>
      <c r="D877" s="181"/>
      <c r="E877" s="181"/>
      <c r="F877" s="181"/>
      <c r="G877" s="181"/>
    </row>
    <row r="878" spans="1:7" ht="14.25" customHeight="1">
      <c r="A878" s="279"/>
      <c r="B878" s="181"/>
      <c r="C878" s="181"/>
      <c r="D878" s="181"/>
      <c r="E878" s="181"/>
      <c r="F878" s="181"/>
      <c r="G878" s="181"/>
    </row>
    <row r="879" spans="1:7" ht="14.25" customHeight="1">
      <c r="A879" s="279"/>
      <c r="B879" s="181"/>
      <c r="C879" s="181"/>
      <c r="D879" s="181"/>
      <c r="E879" s="181"/>
      <c r="F879" s="181"/>
      <c r="G879" s="181"/>
    </row>
    <row r="880" spans="1:7" ht="14.25" customHeight="1">
      <c r="A880" s="279"/>
      <c r="B880" s="181"/>
      <c r="C880" s="181"/>
      <c r="D880" s="181"/>
      <c r="E880" s="181"/>
      <c r="F880" s="181"/>
      <c r="G880" s="181"/>
    </row>
    <row r="881" spans="1:7" ht="14.25" customHeight="1">
      <c r="A881" s="279"/>
      <c r="B881" s="181"/>
      <c r="C881" s="181"/>
      <c r="D881" s="181"/>
      <c r="E881" s="181"/>
      <c r="F881" s="181"/>
      <c r="G881" s="181"/>
    </row>
    <row r="882" spans="1:7" ht="14.25" customHeight="1">
      <c r="A882" s="279"/>
      <c r="B882" s="181"/>
      <c r="C882" s="181"/>
      <c r="D882" s="181"/>
      <c r="E882" s="181"/>
      <c r="F882" s="181"/>
      <c r="G882" s="181"/>
    </row>
    <row r="883" spans="1:7" ht="14.25" customHeight="1">
      <c r="A883" s="279"/>
      <c r="B883" s="181"/>
      <c r="C883" s="181"/>
      <c r="D883" s="181"/>
      <c r="E883" s="181"/>
      <c r="F883" s="181"/>
      <c r="G883" s="181"/>
    </row>
    <row r="884" spans="1:7" ht="14.25" customHeight="1">
      <c r="A884" s="279"/>
      <c r="B884" s="181"/>
      <c r="C884" s="181"/>
      <c r="D884" s="181"/>
      <c r="E884" s="181"/>
      <c r="F884" s="181"/>
      <c r="G884" s="181"/>
    </row>
    <row r="885" spans="1:7" ht="14.25" customHeight="1">
      <c r="A885" s="279"/>
      <c r="B885" s="181"/>
      <c r="C885" s="181"/>
      <c r="D885" s="181"/>
      <c r="E885" s="181"/>
      <c r="F885" s="181"/>
      <c r="G885" s="181"/>
    </row>
    <row r="886" spans="1:7" ht="14.25" customHeight="1">
      <c r="A886" s="279"/>
      <c r="B886" s="181"/>
      <c r="C886" s="181"/>
      <c r="D886" s="181"/>
      <c r="E886" s="181"/>
      <c r="F886" s="181"/>
      <c r="G886" s="181"/>
    </row>
    <row r="887" spans="1:7" ht="14.25" customHeight="1">
      <c r="A887" s="279"/>
      <c r="B887" s="181"/>
      <c r="C887" s="181"/>
      <c r="D887" s="181"/>
      <c r="E887" s="181"/>
      <c r="F887" s="181"/>
      <c r="G887" s="181"/>
    </row>
    <row r="888" spans="1:7" ht="14.25" customHeight="1">
      <c r="A888" s="279"/>
      <c r="B888" s="181"/>
      <c r="C888" s="181"/>
      <c r="D888" s="181"/>
      <c r="E888" s="181"/>
      <c r="F888" s="181"/>
      <c r="G888" s="181"/>
    </row>
    <row r="889" spans="1:7" ht="14.25" customHeight="1">
      <c r="A889" s="279"/>
      <c r="B889" s="181"/>
      <c r="C889" s="181"/>
      <c r="D889" s="181"/>
      <c r="E889" s="181"/>
      <c r="F889" s="181"/>
      <c r="G889" s="181"/>
    </row>
    <row r="890" spans="1:7" ht="14.25" customHeight="1">
      <c r="A890" s="279"/>
      <c r="B890" s="181"/>
      <c r="C890" s="181"/>
      <c r="D890" s="181"/>
      <c r="E890" s="181"/>
      <c r="F890" s="181"/>
      <c r="G890" s="181"/>
    </row>
    <row r="891" spans="1:7" ht="14.25" customHeight="1">
      <c r="A891" s="279"/>
      <c r="B891" s="181"/>
      <c r="C891" s="181"/>
      <c r="D891" s="181"/>
      <c r="E891" s="181"/>
      <c r="F891" s="181"/>
      <c r="G891" s="181"/>
    </row>
    <row r="892" spans="1:7" ht="14.25" customHeight="1">
      <c r="A892" s="279"/>
      <c r="B892" s="181"/>
      <c r="C892" s="181"/>
      <c r="D892" s="181"/>
      <c r="E892" s="181"/>
      <c r="F892" s="181"/>
      <c r="G892" s="181"/>
    </row>
    <row r="893" spans="1:7" ht="14.25" customHeight="1">
      <c r="A893" s="279"/>
      <c r="B893" s="181"/>
      <c r="C893" s="181"/>
      <c r="D893" s="181"/>
      <c r="E893" s="181"/>
      <c r="F893" s="181"/>
      <c r="G893" s="181"/>
    </row>
    <row r="894" spans="1:7" ht="14.25" customHeight="1">
      <c r="A894" s="279"/>
      <c r="B894" s="181"/>
      <c r="C894" s="181"/>
      <c r="D894" s="181"/>
      <c r="E894" s="181"/>
      <c r="F894" s="181"/>
      <c r="G894" s="181"/>
    </row>
    <row r="895" spans="1:7" ht="14.25" customHeight="1">
      <c r="A895" s="279"/>
      <c r="B895" s="181"/>
      <c r="C895" s="181"/>
      <c r="D895" s="181"/>
      <c r="E895" s="181"/>
      <c r="F895" s="181"/>
      <c r="G895" s="181"/>
    </row>
    <row r="896" spans="1:7" ht="14.25" customHeight="1">
      <c r="A896" s="279"/>
      <c r="B896" s="181"/>
      <c r="C896" s="181"/>
      <c r="D896" s="181"/>
      <c r="E896" s="181"/>
      <c r="F896" s="181"/>
      <c r="G896" s="181"/>
    </row>
    <row r="897" spans="1:7" ht="14.25" customHeight="1">
      <c r="A897" s="279"/>
      <c r="B897" s="181"/>
      <c r="C897" s="181"/>
      <c r="D897" s="181"/>
      <c r="E897" s="181"/>
      <c r="F897" s="181"/>
      <c r="G897" s="181"/>
    </row>
    <row r="898" spans="1:7" ht="14.25" customHeight="1">
      <c r="A898" s="279"/>
      <c r="B898" s="181"/>
      <c r="C898" s="181"/>
      <c r="D898" s="181"/>
      <c r="E898" s="181"/>
      <c r="F898" s="181"/>
      <c r="G898" s="181"/>
    </row>
    <row r="899" spans="1:7" ht="14.25" customHeight="1">
      <c r="A899" s="279"/>
      <c r="B899" s="181"/>
      <c r="C899" s="181"/>
      <c r="D899" s="181"/>
      <c r="E899" s="181"/>
      <c r="F899" s="181"/>
      <c r="G899" s="181"/>
    </row>
    <row r="900" spans="1:7" ht="14.25" customHeight="1">
      <c r="A900" s="279"/>
      <c r="B900" s="181"/>
      <c r="C900" s="181"/>
      <c r="D900" s="181"/>
      <c r="E900" s="181"/>
      <c r="F900" s="181"/>
      <c r="G900" s="181"/>
    </row>
    <row r="901" spans="1:7" ht="14.25" customHeight="1">
      <c r="A901" s="279"/>
      <c r="B901" s="181"/>
      <c r="C901" s="181"/>
      <c r="D901" s="181"/>
      <c r="E901" s="181"/>
      <c r="F901" s="181"/>
      <c r="G901" s="181"/>
    </row>
    <row r="902" spans="1:7" ht="14.25" customHeight="1">
      <c r="A902" s="279"/>
      <c r="B902" s="181"/>
      <c r="C902" s="181"/>
      <c r="D902" s="181"/>
      <c r="E902" s="181"/>
      <c r="F902" s="181"/>
      <c r="G902" s="181"/>
    </row>
    <row r="903" spans="1:7" ht="14.25" customHeight="1">
      <c r="A903" s="279"/>
      <c r="B903" s="181"/>
      <c r="C903" s="181"/>
      <c r="D903" s="181"/>
      <c r="E903" s="181"/>
      <c r="F903" s="181"/>
      <c r="G903" s="181"/>
    </row>
    <row r="904" spans="1:7" ht="14.25" customHeight="1">
      <c r="A904" s="279"/>
      <c r="B904" s="181"/>
      <c r="C904" s="181"/>
      <c r="D904" s="181"/>
      <c r="E904" s="181"/>
      <c r="F904" s="181"/>
      <c r="G904" s="181"/>
    </row>
    <row r="905" spans="1:7" ht="14.25" customHeight="1">
      <c r="A905" s="279"/>
      <c r="B905" s="181"/>
      <c r="C905" s="181"/>
      <c r="D905" s="181"/>
      <c r="E905" s="181"/>
      <c r="F905" s="181"/>
      <c r="G905" s="181"/>
    </row>
    <row r="906" spans="1:7" ht="14.25" customHeight="1">
      <c r="A906" s="279"/>
      <c r="B906" s="181"/>
      <c r="C906" s="181"/>
      <c r="D906" s="181"/>
      <c r="E906" s="181"/>
      <c r="F906" s="181"/>
      <c r="G906" s="181"/>
    </row>
    <row r="907" spans="1:7" ht="14.25" customHeight="1">
      <c r="A907" s="279"/>
      <c r="B907" s="181"/>
      <c r="C907" s="181"/>
      <c r="D907" s="181"/>
      <c r="E907" s="181"/>
      <c r="F907" s="181"/>
      <c r="G907" s="181"/>
    </row>
    <row r="908" spans="1:7" ht="14.25" customHeight="1">
      <c r="A908" s="279"/>
      <c r="B908" s="181"/>
      <c r="C908" s="181"/>
      <c r="D908" s="181"/>
      <c r="E908" s="181"/>
      <c r="F908" s="181"/>
      <c r="G908" s="181"/>
    </row>
    <row r="909" spans="1:7" ht="14.25" customHeight="1">
      <c r="A909" s="279"/>
      <c r="B909" s="181"/>
      <c r="C909" s="181"/>
      <c r="D909" s="181"/>
      <c r="E909" s="181"/>
      <c r="F909" s="181"/>
      <c r="G909" s="181"/>
    </row>
    <row r="910" spans="1:7" ht="14.25" customHeight="1">
      <c r="A910" s="279"/>
      <c r="B910" s="181"/>
      <c r="C910" s="181"/>
      <c r="D910" s="181"/>
      <c r="E910" s="181"/>
      <c r="F910" s="181"/>
      <c r="G910" s="181"/>
    </row>
    <row r="911" spans="1:7" ht="14.25" customHeight="1">
      <c r="A911" s="279"/>
      <c r="B911" s="181"/>
      <c r="C911" s="181"/>
      <c r="D911" s="181"/>
      <c r="E911" s="181"/>
      <c r="F911" s="181"/>
      <c r="G911" s="181"/>
    </row>
    <row r="912" spans="1:7" ht="14.25" customHeight="1">
      <c r="A912" s="279"/>
      <c r="B912" s="181"/>
      <c r="C912" s="181"/>
      <c r="D912" s="181"/>
      <c r="E912" s="181"/>
      <c r="F912" s="181"/>
      <c r="G912" s="181"/>
    </row>
    <row r="913" spans="1:7" ht="14.25" customHeight="1">
      <c r="A913" s="279"/>
      <c r="B913" s="181"/>
      <c r="C913" s="181"/>
      <c r="D913" s="181"/>
      <c r="E913" s="181"/>
      <c r="F913" s="181"/>
      <c r="G913" s="181"/>
    </row>
    <row r="914" spans="1:7" ht="14.25" customHeight="1">
      <c r="A914" s="279"/>
      <c r="B914" s="181"/>
      <c r="C914" s="181"/>
      <c r="D914" s="181"/>
      <c r="E914" s="181"/>
      <c r="F914" s="181"/>
      <c r="G914" s="181"/>
    </row>
    <row r="915" spans="1:7" ht="14.25" customHeight="1">
      <c r="A915" s="279"/>
      <c r="B915" s="181"/>
      <c r="C915" s="181"/>
      <c r="D915" s="181"/>
      <c r="E915" s="181"/>
      <c r="F915" s="181"/>
      <c r="G915" s="181"/>
    </row>
    <row r="916" spans="1:7" ht="14.25" customHeight="1">
      <c r="A916" s="279"/>
      <c r="B916" s="181"/>
      <c r="C916" s="181"/>
      <c r="D916" s="181"/>
      <c r="E916" s="181"/>
      <c r="F916" s="181"/>
      <c r="G916" s="181"/>
    </row>
    <row r="917" spans="1:7" ht="14.25" customHeight="1">
      <c r="A917" s="279"/>
      <c r="B917" s="181"/>
      <c r="C917" s="181"/>
      <c r="D917" s="181"/>
      <c r="E917" s="181"/>
      <c r="F917" s="181"/>
      <c r="G917" s="181"/>
    </row>
    <row r="918" spans="1:7" ht="14.25" customHeight="1">
      <c r="A918" s="279"/>
      <c r="B918" s="181"/>
      <c r="C918" s="181"/>
      <c r="D918" s="181"/>
      <c r="E918" s="181"/>
      <c r="F918" s="181"/>
      <c r="G918" s="181"/>
    </row>
    <row r="919" spans="1:7" ht="14.25" customHeight="1">
      <c r="A919" s="279"/>
      <c r="B919" s="181"/>
      <c r="C919" s="181"/>
      <c r="D919" s="181"/>
      <c r="E919" s="181"/>
      <c r="F919" s="181"/>
      <c r="G919" s="181"/>
    </row>
    <row r="920" spans="1:7" ht="14.25" customHeight="1">
      <c r="A920" s="279"/>
      <c r="B920" s="181"/>
      <c r="C920" s="181"/>
      <c r="D920" s="181"/>
      <c r="E920" s="181"/>
      <c r="F920" s="181"/>
      <c r="G920" s="181"/>
    </row>
    <row r="921" spans="1:7" ht="14.25" customHeight="1">
      <c r="A921" s="279"/>
      <c r="B921" s="181"/>
      <c r="C921" s="181"/>
      <c r="D921" s="181"/>
      <c r="E921" s="181"/>
      <c r="F921" s="181"/>
      <c r="G921" s="181"/>
    </row>
    <row r="922" spans="1:7" ht="14.25" customHeight="1">
      <c r="A922" s="279"/>
      <c r="B922" s="181"/>
      <c r="C922" s="181"/>
      <c r="D922" s="181"/>
      <c r="E922" s="181"/>
      <c r="F922" s="181"/>
      <c r="G922" s="181"/>
    </row>
    <row r="923" spans="1:7" ht="14.25" customHeight="1">
      <c r="A923" s="279"/>
      <c r="B923" s="181"/>
      <c r="C923" s="181"/>
      <c r="D923" s="181"/>
      <c r="E923" s="181"/>
      <c r="F923" s="181"/>
      <c r="G923" s="181"/>
    </row>
    <row r="924" spans="1:7" ht="14.25" customHeight="1">
      <c r="A924" s="279"/>
      <c r="B924" s="181"/>
      <c r="C924" s="181"/>
      <c r="D924" s="181"/>
      <c r="E924" s="181"/>
      <c r="F924" s="181"/>
      <c r="G924" s="181"/>
    </row>
    <row r="925" spans="1:7" ht="14.25" customHeight="1">
      <c r="A925" s="279"/>
      <c r="B925" s="181"/>
      <c r="C925" s="181"/>
      <c r="D925" s="181"/>
      <c r="E925" s="181"/>
      <c r="F925" s="181"/>
      <c r="G925" s="181"/>
    </row>
    <row r="926" spans="1:7" ht="14.25" customHeight="1">
      <c r="A926" s="279"/>
      <c r="B926" s="181"/>
      <c r="C926" s="181"/>
      <c r="D926" s="181"/>
      <c r="E926" s="181"/>
      <c r="F926" s="181"/>
      <c r="G926" s="181"/>
    </row>
    <row r="927" spans="1:7" ht="14.25" customHeight="1">
      <c r="A927" s="279"/>
      <c r="B927" s="181"/>
      <c r="C927" s="181"/>
      <c r="D927" s="181"/>
      <c r="E927" s="181"/>
      <c r="F927" s="181"/>
      <c r="G927" s="181"/>
    </row>
    <row r="928" spans="1:7" ht="14.25" customHeight="1">
      <c r="A928" s="279"/>
      <c r="B928" s="181"/>
      <c r="C928" s="181"/>
      <c r="D928" s="181"/>
      <c r="E928" s="181"/>
      <c r="F928" s="181"/>
      <c r="G928" s="181"/>
    </row>
    <row r="929" spans="1:7" ht="14.25" customHeight="1">
      <c r="A929" s="279"/>
      <c r="B929" s="181"/>
      <c r="C929" s="181"/>
      <c r="D929" s="181"/>
      <c r="E929" s="181"/>
      <c r="F929" s="181"/>
      <c r="G929" s="181"/>
    </row>
    <row r="930" spans="1:7" ht="14.25" customHeight="1">
      <c r="A930" s="279"/>
      <c r="B930" s="181"/>
      <c r="C930" s="181"/>
      <c r="D930" s="181"/>
      <c r="E930" s="181"/>
      <c r="F930" s="181"/>
      <c r="G930" s="181"/>
    </row>
    <row r="931" spans="1:7" ht="14.25" customHeight="1">
      <c r="A931" s="279"/>
      <c r="B931" s="181"/>
      <c r="C931" s="181"/>
      <c r="D931" s="181"/>
      <c r="E931" s="181"/>
      <c r="F931" s="181"/>
      <c r="G931" s="181"/>
    </row>
    <row r="932" spans="1:7" ht="14.25" customHeight="1">
      <c r="A932" s="279"/>
      <c r="B932" s="181"/>
      <c r="C932" s="181"/>
      <c r="D932" s="181"/>
      <c r="E932" s="181"/>
      <c r="F932" s="181"/>
      <c r="G932" s="181"/>
    </row>
    <row r="933" spans="1:7" ht="14.25" customHeight="1">
      <c r="A933" s="279"/>
      <c r="B933" s="181"/>
      <c r="C933" s="181"/>
      <c r="D933" s="181"/>
      <c r="E933" s="181"/>
      <c r="F933" s="181"/>
      <c r="G933" s="181"/>
    </row>
    <row r="934" spans="1:7" ht="14.25" customHeight="1">
      <c r="A934" s="279"/>
      <c r="B934" s="181"/>
      <c r="C934" s="181"/>
      <c r="D934" s="181"/>
      <c r="E934" s="181"/>
      <c r="F934" s="181"/>
      <c r="G934" s="181"/>
    </row>
    <row r="935" spans="1:7" ht="14.25" customHeight="1">
      <c r="A935" s="279"/>
      <c r="B935" s="181"/>
      <c r="C935" s="181"/>
      <c r="D935" s="181"/>
      <c r="E935" s="181"/>
      <c r="F935" s="181"/>
      <c r="G935" s="181"/>
    </row>
    <row r="936" spans="1:7" ht="14.25" customHeight="1">
      <c r="A936" s="279"/>
      <c r="B936" s="181"/>
      <c r="C936" s="181"/>
      <c r="D936" s="181"/>
      <c r="E936" s="181"/>
      <c r="F936" s="181"/>
      <c r="G936" s="181"/>
    </row>
    <row r="937" spans="1:7" ht="14.25" customHeight="1">
      <c r="A937" s="279"/>
      <c r="B937" s="181"/>
      <c r="C937" s="181"/>
      <c r="D937" s="181"/>
      <c r="E937" s="181"/>
      <c r="F937" s="181"/>
      <c r="G937" s="181"/>
    </row>
    <row r="938" spans="1:7" ht="14.25" customHeight="1">
      <c r="A938" s="279"/>
      <c r="B938" s="181"/>
      <c r="C938" s="181"/>
      <c r="D938" s="181"/>
      <c r="E938" s="181"/>
      <c r="F938" s="181"/>
      <c r="G938" s="181"/>
    </row>
    <row r="939" spans="1:7" ht="14.25" customHeight="1">
      <c r="A939" s="279"/>
      <c r="B939" s="181"/>
      <c r="C939" s="181"/>
      <c r="D939" s="181"/>
      <c r="E939" s="181"/>
      <c r="F939" s="181"/>
      <c r="G939" s="181"/>
    </row>
    <row r="940" spans="1:7" ht="14.25" customHeight="1">
      <c r="A940" s="279"/>
      <c r="B940" s="181"/>
      <c r="C940" s="181"/>
      <c r="D940" s="181"/>
      <c r="E940" s="181"/>
      <c r="F940" s="181"/>
      <c r="G940" s="181"/>
    </row>
    <row r="941" spans="1:7" ht="14.25" customHeight="1">
      <c r="A941" s="279"/>
      <c r="B941" s="181"/>
      <c r="C941" s="181"/>
      <c r="D941" s="181"/>
      <c r="E941" s="181"/>
      <c r="F941" s="181"/>
      <c r="G941" s="181"/>
    </row>
    <row r="942" spans="1:7" ht="14.25" customHeight="1">
      <c r="A942" s="279"/>
      <c r="B942" s="181"/>
      <c r="C942" s="181"/>
      <c r="D942" s="181"/>
      <c r="E942" s="181"/>
      <c r="F942" s="181"/>
      <c r="G942" s="181"/>
    </row>
    <row r="943" spans="1:7" ht="14.25" customHeight="1">
      <c r="A943" s="279"/>
      <c r="B943" s="181"/>
      <c r="C943" s="181"/>
      <c r="D943" s="181"/>
      <c r="E943" s="181"/>
      <c r="F943" s="181"/>
      <c r="G943" s="181"/>
    </row>
    <row r="944" spans="1:7" ht="14.25" customHeight="1">
      <c r="A944" s="279"/>
      <c r="B944" s="181"/>
      <c r="C944" s="181"/>
      <c r="D944" s="181"/>
      <c r="E944" s="181"/>
      <c r="F944" s="181"/>
      <c r="G944" s="181"/>
    </row>
    <row r="945" spans="1:7" ht="14.25" customHeight="1">
      <c r="A945" s="279"/>
      <c r="B945" s="181"/>
      <c r="C945" s="181"/>
      <c r="D945" s="181"/>
      <c r="E945" s="181"/>
      <c r="F945" s="181"/>
      <c r="G945" s="181"/>
    </row>
    <row r="946" spans="1:7" ht="14.25" customHeight="1">
      <c r="A946" s="279"/>
      <c r="B946" s="181"/>
      <c r="C946" s="181"/>
      <c r="D946" s="181"/>
      <c r="E946" s="181"/>
      <c r="F946" s="181"/>
      <c r="G946" s="181"/>
    </row>
    <row r="947" spans="1:7" ht="14.25" customHeight="1">
      <c r="A947" s="279"/>
      <c r="B947" s="181"/>
      <c r="C947" s="181"/>
      <c r="D947" s="181"/>
      <c r="E947" s="181"/>
      <c r="F947" s="181"/>
      <c r="G947" s="181"/>
    </row>
    <row r="948" spans="1:7" ht="14.25" customHeight="1">
      <c r="A948" s="279"/>
      <c r="B948" s="181"/>
      <c r="C948" s="181"/>
      <c r="D948" s="181"/>
      <c r="E948" s="181"/>
      <c r="F948" s="181"/>
      <c r="G948" s="181"/>
    </row>
    <row r="949" spans="1:7" ht="14.25" customHeight="1">
      <c r="A949" s="279"/>
      <c r="B949" s="181"/>
      <c r="C949" s="181"/>
      <c r="D949" s="181"/>
      <c r="E949" s="181"/>
      <c r="F949" s="181"/>
      <c r="G949" s="181"/>
    </row>
    <row r="950" spans="1:7" ht="14.25" customHeight="1">
      <c r="A950" s="279"/>
      <c r="B950" s="181"/>
      <c r="C950" s="181"/>
      <c r="D950" s="181"/>
      <c r="E950" s="181"/>
      <c r="F950" s="181"/>
      <c r="G950" s="181"/>
    </row>
    <row r="951" spans="1:7" ht="14.25" customHeight="1">
      <c r="A951" s="279"/>
      <c r="B951" s="181"/>
      <c r="C951" s="181"/>
      <c r="D951" s="181"/>
      <c r="E951" s="181"/>
      <c r="F951" s="181"/>
      <c r="G951" s="181"/>
    </row>
    <row r="952" spans="1:7" ht="14.25" customHeight="1">
      <c r="A952" s="279"/>
      <c r="B952" s="181"/>
      <c r="C952" s="181"/>
      <c r="D952" s="181"/>
      <c r="E952" s="181"/>
      <c r="F952" s="181"/>
      <c r="G952" s="181"/>
    </row>
    <row r="953" spans="1:7" ht="14.25" customHeight="1">
      <c r="A953" s="279"/>
      <c r="B953" s="181"/>
      <c r="C953" s="181"/>
      <c r="D953" s="181"/>
      <c r="E953" s="181"/>
      <c r="F953" s="181"/>
      <c r="G953" s="181"/>
    </row>
    <row r="954" spans="1:7" ht="14.25" customHeight="1">
      <c r="A954" s="279"/>
      <c r="B954" s="181"/>
      <c r="C954" s="181"/>
      <c r="D954" s="181"/>
      <c r="E954" s="181"/>
      <c r="F954" s="181"/>
      <c r="G954" s="181"/>
    </row>
    <row r="955" spans="1:7" ht="14.25" customHeight="1">
      <c r="A955" s="279"/>
      <c r="B955" s="181"/>
      <c r="C955" s="181"/>
      <c r="D955" s="181"/>
      <c r="E955" s="181"/>
      <c r="F955" s="181"/>
      <c r="G955" s="181"/>
    </row>
    <row r="956" spans="1:7" ht="14.25" customHeight="1">
      <c r="A956" s="279"/>
      <c r="B956" s="181"/>
      <c r="C956" s="181"/>
      <c r="D956" s="181"/>
      <c r="E956" s="181"/>
      <c r="F956" s="181"/>
      <c r="G956" s="181"/>
    </row>
    <row r="957" spans="1:7" ht="14.25" customHeight="1">
      <c r="A957" s="279"/>
      <c r="B957" s="181"/>
      <c r="C957" s="181"/>
      <c r="D957" s="181"/>
      <c r="E957" s="181"/>
      <c r="F957" s="181"/>
      <c r="G957" s="181"/>
    </row>
    <row r="958" spans="1:7" ht="14.25" customHeight="1">
      <c r="A958" s="279"/>
      <c r="B958" s="181"/>
      <c r="C958" s="181"/>
      <c r="D958" s="181"/>
      <c r="E958" s="181"/>
      <c r="F958" s="181"/>
      <c r="G958" s="181"/>
    </row>
    <row r="959" spans="1:7" ht="14.25" customHeight="1">
      <c r="A959" s="279"/>
      <c r="B959" s="181"/>
      <c r="C959" s="181"/>
      <c r="D959" s="181"/>
      <c r="E959" s="181"/>
      <c r="F959" s="181"/>
      <c r="G959" s="181"/>
    </row>
    <row r="960" spans="1:7" ht="14.25" customHeight="1">
      <c r="A960" s="279"/>
      <c r="B960" s="181"/>
      <c r="C960" s="181"/>
      <c r="D960" s="181"/>
      <c r="E960" s="181"/>
      <c r="F960" s="181"/>
      <c r="G960" s="181"/>
    </row>
    <row r="961" spans="1:7" ht="14.25" customHeight="1">
      <c r="A961" s="279"/>
      <c r="B961" s="181"/>
      <c r="C961" s="181"/>
      <c r="D961" s="181"/>
      <c r="E961" s="181"/>
      <c r="F961" s="181"/>
      <c r="G961" s="181"/>
    </row>
    <row r="962" spans="1:7" ht="14.25" customHeight="1">
      <c r="A962" s="279"/>
      <c r="B962" s="181"/>
      <c r="C962" s="181"/>
      <c r="D962" s="181"/>
      <c r="E962" s="181"/>
      <c r="F962" s="181"/>
      <c r="G962" s="181"/>
    </row>
    <row r="963" spans="1:7" ht="14.25" customHeight="1">
      <c r="A963" s="279"/>
      <c r="B963" s="181"/>
      <c r="C963" s="181"/>
      <c r="D963" s="181"/>
      <c r="E963" s="181"/>
      <c r="F963" s="181"/>
      <c r="G963" s="181"/>
    </row>
    <row r="964" spans="1:7" ht="14.25" customHeight="1">
      <c r="A964" s="279"/>
      <c r="B964" s="181"/>
      <c r="C964" s="181"/>
      <c r="D964" s="181"/>
      <c r="E964" s="181"/>
      <c r="F964" s="181"/>
      <c r="G964" s="181"/>
    </row>
    <row r="965" spans="1:7" ht="14.25" customHeight="1">
      <c r="A965" s="279"/>
      <c r="B965" s="181"/>
      <c r="C965" s="181"/>
      <c r="D965" s="181"/>
      <c r="E965" s="181"/>
      <c r="F965" s="181"/>
      <c r="G965" s="181"/>
    </row>
    <row r="966" spans="1:7" ht="14.25" customHeight="1">
      <c r="A966" s="279"/>
      <c r="B966" s="181"/>
      <c r="C966" s="181"/>
      <c r="D966" s="181"/>
      <c r="E966" s="181"/>
      <c r="F966" s="181"/>
      <c r="G966" s="181"/>
    </row>
    <row r="967" spans="1:7" ht="14.25" customHeight="1">
      <c r="A967" s="279"/>
      <c r="B967" s="181"/>
      <c r="C967" s="181"/>
      <c r="D967" s="181"/>
      <c r="E967" s="181"/>
      <c r="F967" s="181"/>
      <c r="G967" s="181"/>
    </row>
    <row r="968" spans="1:7" ht="14.25" customHeight="1">
      <c r="A968" s="279"/>
      <c r="B968" s="181"/>
      <c r="C968" s="181"/>
      <c r="D968" s="181"/>
      <c r="E968" s="181"/>
      <c r="F968" s="181"/>
      <c r="G968" s="181"/>
    </row>
    <row r="969" spans="1:7" ht="14.25" customHeight="1">
      <c r="A969" s="279"/>
      <c r="B969" s="181"/>
      <c r="C969" s="181"/>
      <c r="D969" s="181"/>
      <c r="E969" s="181"/>
      <c r="F969" s="181"/>
      <c r="G969" s="181"/>
    </row>
    <row r="970" spans="1:7" ht="14.25" customHeight="1">
      <c r="A970" s="279"/>
      <c r="B970" s="181"/>
      <c r="C970" s="181"/>
      <c r="D970" s="181"/>
      <c r="E970" s="181"/>
      <c r="F970" s="181"/>
      <c r="G970" s="181"/>
    </row>
    <row r="971" spans="1:7" ht="14.25" customHeight="1">
      <c r="A971" s="279"/>
      <c r="B971" s="181"/>
      <c r="C971" s="181"/>
      <c r="D971" s="181"/>
      <c r="E971" s="181"/>
      <c r="F971" s="181"/>
      <c r="G971" s="181"/>
    </row>
    <row r="972" spans="1:7" ht="14.25" customHeight="1">
      <c r="A972" s="279"/>
      <c r="B972" s="181"/>
      <c r="C972" s="181"/>
      <c r="D972" s="181"/>
      <c r="E972" s="181"/>
      <c r="F972" s="181"/>
      <c r="G972" s="181"/>
    </row>
    <row r="973" spans="1:7" ht="14.25" customHeight="1">
      <c r="A973" s="279"/>
      <c r="B973" s="181"/>
      <c r="C973" s="181"/>
      <c r="D973" s="181"/>
      <c r="E973" s="181"/>
      <c r="F973" s="181"/>
      <c r="G973" s="181"/>
    </row>
    <row r="974" spans="1:7" ht="14.25" customHeight="1">
      <c r="A974" s="279"/>
      <c r="B974" s="181"/>
      <c r="C974" s="181"/>
      <c r="D974" s="181"/>
      <c r="E974" s="181"/>
      <c r="F974" s="181"/>
      <c r="G974" s="181"/>
    </row>
    <row r="975" spans="1:7" ht="14.25" customHeight="1">
      <c r="A975" s="279"/>
      <c r="B975" s="181"/>
      <c r="C975" s="181"/>
      <c r="D975" s="181"/>
      <c r="E975" s="181"/>
      <c r="F975" s="181"/>
      <c r="G975" s="181"/>
    </row>
    <row r="976" spans="1:7" ht="14.25" customHeight="1">
      <c r="A976" s="279"/>
      <c r="B976" s="181"/>
      <c r="C976" s="181"/>
      <c r="D976" s="181"/>
      <c r="E976" s="181"/>
      <c r="F976" s="181"/>
      <c r="G976" s="181"/>
    </row>
    <row r="977" spans="1:7" ht="14.25" customHeight="1">
      <c r="A977" s="279"/>
      <c r="B977" s="181"/>
      <c r="C977" s="181"/>
      <c r="D977" s="181"/>
      <c r="E977" s="181"/>
      <c r="F977" s="181"/>
      <c r="G977" s="181"/>
    </row>
    <row r="978" spans="1:7" ht="14.25" customHeight="1">
      <c r="A978" s="279"/>
      <c r="B978" s="181"/>
      <c r="C978" s="181"/>
      <c r="D978" s="181"/>
      <c r="E978" s="181"/>
      <c r="F978" s="181"/>
      <c r="G978" s="181"/>
    </row>
    <row r="979" spans="1:7" ht="14.25" customHeight="1">
      <c r="A979" s="279"/>
      <c r="B979" s="181"/>
      <c r="C979" s="181"/>
      <c r="D979" s="181"/>
      <c r="E979" s="181"/>
      <c r="F979" s="181"/>
      <c r="G979" s="181"/>
    </row>
    <row r="980" spans="1:7" ht="14.25" customHeight="1">
      <c r="A980" s="279"/>
      <c r="B980" s="181"/>
      <c r="C980" s="181"/>
      <c r="D980" s="181"/>
      <c r="E980" s="181"/>
      <c r="F980" s="181"/>
      <c r="G980" s="181"/>
    </row>
    <row r="981" spans="1:7" ht="14.25" customHeight="1">
      <c r="A981" s="279"/>
      <c r="B981" s="181"/>
      <c r="C981" s="181"/>
      <c r="D981" s="181"/>
      <c r="E981" s="181"/>
      <c r="F981" s="181"/>
      <c r="G981" s="181"/>
    </row>
    <row r="982" spans="1:7" ht="14.25" customHeight="1">
      <c r="A982" s="279"/>
      <c r="B982" s="181"/>
      <c r="C982" s="181"/>
      <c r="D982" s="181"/>
      <c r="E982" s="181"/>
      <c r="F982" s="181"/>
      <c r="G982" s="181"/>
    </row>
    <row r="983" spans="1:7" ht="14.25" customHeight="1">
      <c r="A983" s="279"/>
      <c r="B983" s="181"/>
      <c r="C983" s="181"/>
      <c r="D983" s="181"/>
      <c r="E983" s="181"/>
      <c r="F983" s="181"/>
      <c r="G983" s="181"/>
    </row>
    <row r="984" spans="1:7" ht="14.25" customHeight="1">
      <c r="A984" s="279"/>
      <c r="B984" s="181"/>
      <c r="C984" s="181"/>
      <c r="D984" s="181"/>
      <c r="E984" s="181"/>
      <c r="F984" s="181"/>
      <c r="G984" s="181"/>
    </row>
    <row r="985" spans="1:7" ht="14.25" customHeight="1">
      <c r="A985" s="279"/>
      <c r="B985" s="181"/>
      <c r="C985" s="181"/>
      <c r="D985" s="181"/>
      <c r="E985" s="181"/>
      <c r="F985" s="181"/>
      <c r="G985" s="181"/>
    </row>
    <row r="986" spans="1:7" ht="14.25" customHeight="1">
      <c r="A986" s="279"/>
      <c r="B986" s="181"/>
      <c r="C986" s="181"/>
      <c r="D986" s="181"/>
      <c r="E986" s="181"/>
      <c r="F986" s="181"/>
      <c r="G986" s="181"/>
    </row>
    <row r="987" spans="1:7" ht="14.25" customHeight="1">
      <c r="A987" s="279"/>
      <c r="B987" s="181"/>
      <c r="C987" s="181"/>
      <c r="D987" s="181"/>
      <c r="E987" s="181"/>
      <c r="F987" s="181"/>
      <c r="G987" s="181"/>
    </row>
    <row r="988" spans="1:7" ht="14.25" customHeight="1">
      <c r="A988" s="279"/>
      <c r="B988" s="181"/>
      <c r="C988" s="181"/>
      <c r="D988" s="181"/>
      <c r="E988" s="181"/>
      <c r="F988" s="181"/>
      <c r="G988" s="181"/>
    </row>
    <row r="989" spans="1:7" ht="14.25" customHeight="1">
      <c r="A989" s="279"/>
      <c r="B989" s="181"/>
      <c r="C989" s="181"/>
      <c r="D989" s="181"/>
      <c r="E989" s="181"/>
      <c r="F989" s="181"/>
      <c r="G989" s="181"/>
    </row>
    <row r="990" spans="1:7" ht="14.25" customHeight="1">
      <c r="A990" s="279"/>
      <c r="B990" s="181"/>
      <c r="C990" s="181"/>
      <c r="D990" s="181"/>
      <c r="E990" s="181"/>
      <c r="F990" s="181"/>
      <c r="G990" s="181"/>
    </row>
    <row r="991" spans="1:7" ht="14.25" customHeight="1">
      <c r="A991" s="279"/>
      <c r="B991" s="181"/>
      <c r="C991" s="181"/>
      <c r="D991" s="181"/>
      <c r="E991" s="181"/>
      <c r="F991" s="181"/>
      <c r="G991" s="181"/>
    </row>
    <row r="992" spans="1:7" ht="14.25" customHeight="1">
      <c r="A992" s="279"/>
      <c r="B992" s="181"/>
      <c r="C992" s="181"/>
      <c r="D992" s="181"/>
      <c r="E992" s="181"/>
      <c r="F992" s="181"/>
      <c r="G992" s="181"/>
    </row>
    <row r="993" spans="1:7" ht="14.25" customHeight="1">
      <c r="A993" s="279"/>
      <c r="B993" s="181"/>
      <c r="C993" s="181"/>
      <c r="D993" s="181"/>
      <c r="E993" s="181"/>
      <c r="F993" s="181"/>
      <c r="G993" s="181"/>
    </row>
    <row r="994" spans="1:7" ht="14.25" customHeight="1">
      <c r="A994" s="279"/>
      <c r="B994" s="181"/>
      <c r="C994" s="181"/>
      <c r="D994" s="181"/>
      <c r="E994" s="181"/>
      <c r="F994" s="181"/>
      <c r="G994" s="181"/>
    </row>
    <row r="995" spans="1:7" ht="14.25" customHeight="1">
      <c r="A995" s="279"/>
      <c r="B995" s="181"/>
      <c r="C995" s="181"/>
      <c r="D995" s="181"/>
      <c r="E995" s="181"/>
      <c r="F995" s="181"/>
      <c r="G995" s="181"/>
    </row>
    <row r="996" spans="1:7" ht="14.25" customHeight="1">
      <c r="A996" s="279"/>
      <c r="B996" s="181"/>
      <c r="C996" s="181"/>
      <c r="D996" s="181"/>
      <c r="E996" s="181"/>
      <c r="F996" s="181"/>
      <c r="G996" s="181"/>
    </row>
    <row r="997" spans="1:7" ht="14.25" customHeight="1">
      <c r="A997" s="279"/>
      <c r="B997" s="181"/>
      <c r="C997" s="181"/>
      <c r="D997" s="181"/>
      <c r="E997" s="181"/>
      <c r="F997" s="181"/>
      <c r="G997" s="181"/>
    </row>
    <row r="998" spans="1:7" ht="14.25" customHeight="1">
      <c r="A998" s="279"/>
      <c r="B998" s="181"/>
      <c r="C998" s="181"/>
      <c r="D998" s="181"/>
      <c r="E998" s="181"/>
      <c r="F998" s="181"/>
      <c r="G998" s="181"/>
    </row>
    <row r="999" spans="1:7" ht="14.25" customHeight="1">
      <c r="A999" s="279"/>
      <c r="B999" s="181"/>
      <c r="C999" s="181"/>
      <c r="D999" s="181"/>
      <c r="E999" s="181"/>
      <c r="F999" s="181"/>
      <c r="G999" s="181"/>
    </row>
    <row r="1000" spans="1:7" ht="14.25" customHeight="1">
      <c r="A1000" s="279"/>
      <c r="B1000" s="181"/>
      <c r="C1000" s="181"/>
      <c r="D1000" s="181"/>
      <c r="E1000" s="181"/>
      <c r="F1000" s="181"/>
      <c r="G1000" s="181"/>
    </row>
    <row r="1001" spans="1:7" ht="14.25" customHeight="1">
      <c r="A1001" s="279"/>
      <c r="B1001" s="181"/>
      <c r="C1001" s="181"/>
      <c r="D1001" s="181"/>
      <c r="E1001" s="181"/>
      <c r="F1001" s="181"/>
      <c r="G1001" s="181"/>
    </row>
    <row r="1002" spans="1:7" ht="14.25" customHeight="1">
      <c r="A1002" s="279"/>
      <c r="B1002" s="181"/>
      <c r="C1002" s="181"/>
      <c r="D1002" s="181"/>
      <c r="E1002" s="181"/>
      <c r="F1002" s="181"/>
      <c r="G1002" s="181"/>
    </row>
    <row r="1003" spans="1:7" ht="14.25" customHeight="1">
      <c r="A1003" s="279"/>
      <c r="B1003" s="181"/>
      <c r="C1003" s="181"/>
      <c r="D1003" s="181"/>
      <c r="E1003" s="181"/>
      <c r="F1003" s="181"/>
      <c r="G1003" s="181"/>
    </row>
  </sheetData>
  <mergeCells count="1">
    <mergeCell ref="A1:G1"/>
  </mergeCells>
  <hyperlinks>
    <hyperlink ref="G3" r:id="rId1" xr:uid="{00000000-0004-0000-0300-000000000000}"/>
    <hyperlink ref="G4" r:id="rId2" location="c12836" xr:uid="{00000000-0004-0000-0300-000001000000}"/>
    <hyperlink ref="G5" r:id="rId3" xr:uid="{00000000-0004-0000-0300-000002000000}"/>
    <hyperlink ref="G6" r:id="rId4" xr:uid="{00000000-0004-0000-0300-000003000000}"/>
    <hyperlink ref="G7" r:id="rId5" xr:uid="{00000000-0004-0000-0300-000004000000}"/>
    <hyperlink ref="G8" r:id="rId6" xr:uid="{00000000-0004-0000-0300-000005000000}"/>
    <hyperlink ref="G9" r:id="rId7" xr:uid="{00000000-0004-0000-0300-000006000000}"/>
    <hyperlink ref="G10" r:id="rId8" xr:uid="{00000000-0004-0000-0300-000007000000}"/>
    <hyperlink ref="G11" r:id="rId9" xr:uid="{00000000-0004-0000-0300-000008000000}"/>
    <hyperlink ref="G12" r:id="rId10" xr:uid="{00000000-0004-0000-0300-000009000000}"/>
    <hyperlink ref="G14" r:id="rId11" xr:uid="{00000000-0004-0000-0300-00000A000000}"/>
    <hyperlink ref="G15" r:id="rId12" location="how_it_workshttp://krafthockeyville.cbc.ca/ " xr:uid="{00000000-0004-0000-0300-00000B000000}"/>
    <hyperlink ref="G16" r:id="rId13" xr:uid="{00000000-0004-0000-0300-00000C000000}"/>
    <hyperlink ref="G17" r:id="rId14" xr:uid="{00000000-0004-0000-0300-00000D000000}"/>
    <hyperlink ref="G18" r:id="rId15" xr:uid="{00000000-0004-0000-0300-00000E000000}"/>
    <hyperlink ref="G19" r:id="rId16" xr:uid="{00000000-0004-0000-0300-00000F000000}"/>
    <hyperlink ref="G20" r:id="rId17" xr:uid="{00000000-0004-0000-0300-000010000000}"/>
    <hyperlink ref="G21" r:id="rId18" xr:uid="{00000000-0004-0000-0300-000011000000}"/>
    <hyperlink ref="G22" r:id="rId19" xr:uid="{00000000-0004-0000-0300-000012000000}"/>
    <hyperlink ref="G23" r:id="rId20" xr:uid="{00000000-0004-0000-0300-000013000000}"/>
    <hyperlink ref="G24" r:id="rId21" xr:uid="{00000000-0004-0000-0300-000014000000}"/>
    <hyperlink ref="G25" r:id="rId22" xr:uid="{00000000-0004-0000-0300-000015000000}"/>
    <hyperlink ref="G26" r:id="rId23" xr:uid="{00000000-0004-0000-0300-000016000000}"/>
    <hyperlink ref="G27" r:id="rId24" xr:uid="{00000000-0004-0000-0300-000017000000}"/>
    <hyperlink ref="G28" r:id="rId25" xr:uid="{00000000-0004-0000-0300-000018000000}"/>
    <hyperlink ref="G29" r:id="rId26" xr:uid="{00000000-0004-0000-0300-000019000000}"/>
    <hyperlink ref="G30" r:id="rId27" xr:uid="{00000000-0004-0000-0300-00001A000000}"/>
    <hyperlink ref="G31" r:id="rId28" xr:uid="{00000000-0004-0000-0300-00001B000000}"/>
    <hyperlink ref="G32" r:id="rId29" xr:uid="{00000000-0004-0000-0300-00001C000000}"/>
    <hyperlink ref="G34" r:id="rId30" xr:uid="{00000000-0004-0000-0300-00001D000000}"/>
    <hyperlink ref="G35" r:id="rId31" xr:uid="{00000000-0004-0000-0300-00001E000000}"/>
    <hyperlink ref="G36" r:id="rId32" xr:uid="{00000000-0004-0000-0300-00001F000000}"/>
    <hyperlink ref="G37" r:id="rId33" xr:uid="{00000000-0004-0000-0300-000020000000}"/>
    <hyperlink ref="G38" r:id="rId34" xr:uid="{00000000-0004-0000-0300-000021000000}"/>
    <hyperlink ref="G39" r:id="rId35" xr:uid="{00000000-0004-0000-0300-000022000000}"/>
    <hyperlink ref="G40" r:id="rId36" xr:uid="{00000000-0004-0000-0300-000023000000}"/>
    <hyperlink ref="G41" r:id="rId37" xr:uid="{00000000-0004-0000-0300-000024000000}"/>
    <hyperlink ref="G42" r:id="rId38" xr:uid="{00000000-0004-0000-0300-000025000000}"/>
    <hyperlink ref="G43" r:id="rId39" xr:uid="{00000000-0004-0000-0300-000026000000}"/>
    <hyperlink ref="G44" r:id="rId40" xr:uid="{00000000-0004-0000-0300-000027000000}"/>
    <hyperlink ref="G45" r:id="rId41" xr:uid="{00000000-0004-0000-0300-000028000000}"/>
    <hyperlink ref="G46" r:id="rId42" xr:uid="{00000000-0004-0000-0300-000029000000}"/>
    <hyperlink ref="G47" r:id="rId43" xr:uid="{00000000-0004-0000-0300-00002A000000}"/>
    <hyperlink ref="G48" r:id="rId44" xr:uid="{00000000-0004-0000-0300-00002B000000}"/>
    <hyperlink ref="G49" r:id="rId45" xr:uid="{00000000-0004-0000-0300-00002C000000}"/>
    <hyperlink ref="G50" r:id="rId46" xr:uid="{00000000-0004-0000-0300-00002D000000}"/>
    <hyperlink ref="G51" r:id="rId47" xr:uid="{00000000-0004-0000-0300-00002E000000}"/>
    <hyperlink ref="G52" r:id="rId48" xr:uid="{00000000-0004-0000-0300-00002F000000}"/>
    <hyperlink ref="G53" r:id="rId49" xr:uid="{00000000-0004-0000-0300-000030000000}"/>
    <hyperlink ref="G54" r:id="rId50" xr:uid="{00000000-0004-0000-0300-000031000000}"/>
    <hyperlink ref="G55" r:id="rId51" xr:uid="{00000000-0004-0000-0300-000032000000}"/>
    <hyperlink ref="G56" r:id="rId52" xr:uid="{00000000-0004-0000-0300-000033000000}"/>
    <hyperlink ref="G57" r:id="rId53" location="c20741" xr:uid="{00000000-0004-0000-0300-000034000000}"/>
    <hyperlink ref="G58" r:id="rId54" xr:uid="{00000000-0004-0000-0300-000035000000}"/>
    <hyperlink ref="G59" r:id="rId55" xr:uid="{00000000-0004-0000-0300-000036000000}"/>
    <hyperlink ref="G60" r:id="rId56" xr:uid="{00000000-0004-0000-0300-000037000000}"/>
    <hyperlink ref="G61" r:id="rId57" xr:uid="{00000000-0004-0000-0300-000038000000}"/>
    <hyperlink ref="G62" r:id="rId58" xr:uid="{00000000-0004-0000-0300-000039000000}"/>
    <hyperlink ref="G63" r:id="rId59" xr:uid="{00000000-0004-0000-0300-00003A000000}"/>
    <hyperlink ref="G64" r:id="rId60" xr:uid="{00000000-0004-0000-0300-00003B000000}"/>
    <hyperlink ref="G65" r:id="rId61" xr:uid="{00000000-0004-0000-0300-00003C000000}"/>
    <hyperlink ref="G66" r:id="rId62" xr:uid="{00000000-0004-0000-0300-00003D000000}"/>
    <hyperlink ref="G67" r:id="rId63" xr:uid="{00000000-0004-0000-0300-00003E000000}"/>
    <hyperlink ref="G68" r:id="rId64" xr:uid="{00000000-0004-0000-0300-00003F000000}"/>
  </hyperlinks>
  <pageMargins left="0.7" right="0.7" top="0.75" bottom="0.75" header="0" footer="0"/>
  <pageSetup orientation="portrait"/>
  <legacyDrawing r:id="rId65"/>
  <tableParts count="1">
    <tablePart r:id="rId66"/>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468E3"/>
  </sheetPr>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640625" defaultRowHeight="15" customHeight="1"/>
  <cols>
    <col min="1" max="1" width="31" customWidth="1"/>
    <col min="2" max="2" width="44.6640625" customWidth="1"/>
    <col min="3" max="3" width="28.1640625" customWidth="1"/>
    <col min="4" max="4" width="42" customWidth="1"/>
    <col min="5" max="5" width="28.1640625" customWidth="1"/>
    <col min="6" max="7" width="20.1640625" customWidth="1"/>
    <col min="8" max="26" width="9.33203125" customWidth="1"/>
  </cols>
  <sheetData>
    <row r="1" spans="1:26" ht="19.5" customHeight="1">
      <c r="A1" s="557" t="s">
        <v>2583</v>
      </c>
      <c r="B1" s="555"/>
      <c r="C1" s="555"/>
      <c r="D1" s="555"/>
      <c r="E1" s="555"/>
      <c r="F1" s="555"/>
      <c r="G1" s="556"/>
      <c r="H1" s="161"/>
      <c r="I1" s="161"/>
      <c r="J1" s="161"/>
      <c r="K1" s="161"/>
      <c r="L1" s="161"/>
      <c r="M1" s="161"/>
      <c r="N1" s="161"/>
      <c r="O1" s="161"/>
      <c r="P1" s="161"/>
      <c r="Q1" s="161"/>
      <c r="R1" s="161"/>
      <c r="S1" s="161"/>
      <c r="T1" s="161"/>
      <c r="U1" s="161"/>
      <c r="V1" s="161"/>
      <c r="W1" s="161"/>
      <c r="X1" s="161"/>
      <c r="Y1" s="161"/>
      <c r="Z1" s="161"/>
    </row>
    <row r="2" spans="1:26" ht="15.75" customHeight="1">
      <c r="A2" s="281" t="s">
        <v>0</v>
      </c>
      <c r="B2" s="282" t="s">
        <v>1</v>
      </c>
      <c r="C2" s="282" t="s">
        <v>2</v>
      </c>
      <c r="D2" s="282" t="s">
        <v>3</v>
      </c>
      <c r="E2" s="282" t="s">
        <v>4</v>
      </c>
      <c r="F2" s="282" t="s">
        <v>5</v>
      </c>
      <c r="G2" s="283" t="s">
        <v>5</v>
      </c>
      <c r="H2" s="161"/>
      <c r="I2" s="161"/>
      <c r="J2" s="161"/>
      <c r="K2" s="161"/>
      <c r="L2" s="161"/>
      <c r="M2" s="161"/>
      <c r="N2" s="161"/>
      <c r="O2" s="161"/>
      <c r="P2" s="161"/>
      <c r="Q2" s="161"/>
      <c r="R2" s="161"/>
      <c r="S2" s="161"/>
      <c r="T2" s="161"/>
      <c r="U2" s="161"/>
      <c r="V2" s="161"/>
      <c r="W2" s="161"/>
      <c r="X2" s="161"/>
      <c r="Y2" s="161"/>
      <c r="Z2" s="161"/>
    </row>
    <row r="3" spans="1:26" ht="135" customHeight="1">
      <c r="A3" s="284" t="s">
        <v>1360</v>
      </c>
      <c r="B3" s="232" t="s">
        <v>1361</v>
      </c>
      <c r="C3" s="232" t="s">
        <v>1362</v>
      </c>
      <c r="D3" s="232" t="s">
        <v>1363</v>
      </c>
      <c r="E3" s="232" t="s">
        <v>1364</v>
      </c>
      <c r="F3" s="232" t="s">
        <v>1365</v>
      </c>
      <c r="G3" s="285" t="s">
        <v>1351</v>
      </c>
      <c r="H3" s="152"/>
      <c r="I3" s="161"/>
      <c r="J3" s="161"/>
      <c r="K3" s="161"/>
      <c r="L3" s="161"/>
      <c r="M3" s="161"/>
      <c r="N3" s="161"/>
      <c r="O3" s="161"/>
      <c r="P3" s="161"/>
      <c r="Q3" s="161"/>
      <c r="R3" s="161"/>
      <c r="S3" s="161"/>
      <c r="T3" s="161"/>
      <c r="U3" s="161"/>
      <c r="V3" s="161"/>
      <c r="W3" s="161"/>
      <c r="X3" s="161"/>
      <c r="Y3" s="161"/>
      <c r="Z3" s="161"/>
    </row>
    <row r="4" spans="1:26" ht="403.5" customHeight="1">
      <c r="A4" s="286" t="s">
        <v>1911</v>
      </c>
      <c r="B4" s="287" t="s">
        <v>1912</v>
      </c>
      <c r="C4" s="287" t="s">
        <v>1913</v>
      </c>
      <c r="D4" s="288" t="s">
        <v>1914</v>
      </c>
      <c r="E4" s="287" t="s">
        <v>1915</v>
      </c>
      <c r="F4" s="287" t="s">
        <v>341</v>
      </c>
      <c r="G4" s="289" t="s">
        <v>1916</v>
      </c>
      <c r="H4" s="152"/>
      <c r="I4" s="161"/>
      <c r="J4" s="161"/>
      <c r="K4" s="161"/>
      <c r="L4" s="161"/>
      <c r="M4" s="161"/>
      <c r="N4" s="161"/>
      <c r="O4" s="161"/>
      <c r="P4" s="161"/>
      <c r="Q4" s="161"/>
      <c r="R4" s="161"/>
      <c r="S4" s="161"/>
      <c r="T4" s="161"/>
      <c r="U4" s="161"/>
      <c r="V4" s="161"/>
      <c r="W4" s="161"/>
      <c r="X4" s="161"/>
      <c r="Y4" s="161"/>
      <c r="Z4" s="161"/>
    </row>
    <row r="5" spans="1:26" ht="14.25" customHeight="1">
      <c r="A5" s="290" t="s">
        <v>2372</v>
      </c>
      <c r="B5" s="291" t="s">
        <v>2373</v>
      </c>
      <c r="C5" s="291" t="s">
        <v>2374</v>
      </c>
      <c r="D5" s="291" t="s">
        <v>2375</v>
      </c>
      <c r="E5" s="291" t="s">
        <v>2376</v>
      </c>
      <c r="F5" s="291" t="s">
        <v>2377</v>
      </c>
      <c r="G5" s="292" t="s">
        <v>2378</v>
      </c>
      <c r="H5" s="161"/>
      <c r="I5" s="161"/>
      <c r="J5" s="161"/>
      <c r="K5" s="161"/>
      <c r="L5" s="161"/>
      <c r="M5" s="161"/>
      <c r="N5" s="161"/>
      <c r="O5" s="161"/>
      <c r="P5" s="161"/>
      <c r="Q5" s="161"/>
      <c r="R5" s="161"/>
      <c r="S5" s="161"/>
      <c r="T5" s="161"/>
      <c r="U5" s="161"/>
      <c r="V5" s="161"/>
      <c r="W5" s="161"/>
      <c r="X5" s="161"/>
      <c r="Y5" s="161"/>
      <c r="Z5" s="161"/>
    </row>
    <row r="6" spans="1:26" ht="14.25" customHeight="1">
      <c r="A6" s="181"/>
      <c r="B6" s="181"/>
      <c r="C6" s="181"/>
      <c r="D6" s="181"/>
      <c r="E6" s="181"/>
      <c r="F6" s="181"/>
      <c r="G6" s="181"/>
    </row>
    <row r="7" spans="1:26" ht="14.25" customHeight="1">
      <c r="A7" s="181"/>
      <c r="B7" s="181"/>
      <c r="C7" s="181"/>
      <c r="D7" s="181"/>
      <c r="E7" s="181"/>
      <c r="F7" s="181"/>
      <c r="G7" s="181"/>
    </row>
    <row r="8" spans="1:26" ht="14.25" customHeight="1">
      <c r="A8" s="181"/>
      <c r="B8" s="181"/>
      <c r="C8" s="181"/>
      <c r="D8" s="181"/>
      <c r="E8" s="181"/>
      <c r="F8" s="181"/>
      <c r="G8" s="181"/>
    </row>
    <row r="9" spans="1:26" ht="14.25" customHeight="1">
      <c r="A9" s="181"/>
      <c r="B9" s="181"/>
      <c r="C9" s="181"/>
      <c r="D9" s="181"/>
      <c r="E9" s="181"/>
      <c r="F9" s="181"/>
      <c r="G9" s="181"/>
    </row>
    <row r="10" spans="1:26" ht="14.25" customHeight="1">
      <c r="A10" s="181"/>
      <c r="B10" s="181"/>
      <c r="C10" s="181"/>
      <c r="D10" s="181"/>
      <c r="E10" s="181"/>
      <c r="F10" s="181"/>
      <c r="G10" s="181"/>
    </row>
    <row r="11" spans="1:26" ht="14.25" customHeight="1">
      <c r="A11" s="181"/>
      <c r="B11" s="181"/>
      <c r="C11" s="181"/>
      <c r="D11" s="181"/>
      <c r="E11" s="181"/>
      <c r="F11" s="181"/>
      <c r="G11" s="181"/>
    </row>
    <row r="12" spans="1:26" ht="14.25" customHeight="1">
      <c r="A12" s="181"/>
      <c r="B12" s="181"/>
      <c r="C12" s="181"/>
      <c r="D12" s="181"/>
      <c r="E12" s="181"/>
      <c r="F12" s="181"/>
      <c r="G12" s="181"/>
    </row>
    <row r="13" spans="1:26" ht="14.25" customHeight="1">
      <c r="A13" s="181"/>
      <c r="B13" s="181"/>
      <c r="C13" s="181"/>
      <c r="D13" s="181"/>
      <c r="E13" s="181"/>
      <c r="F13" s="181"/>
      <c r="G13" s="181"/>
    </row>
    <row r="14" spans="1:26" ht="14.25" customHeight="1">
      <c r="A14" s="181"/>
      <c r="B14" s="181"/>
      <c r="C14" s="181"/>
      <c r="D14" s="181"/>
      <c r="E14" s="181"/>
      <c r="F14" s="181"/>
      <c r="G14" s="181"/>
    </row>
    <row r="15" spans="1:26" ht="14.25" customHeight="1">
      <c r="A15" s="181"/>
      <c r="B15" s="181"/>
      <c r="C15" s="181"/>
      <c r="D15" s="181"/>
      <c r="E15" s="181"/>
      <c r="F15" s="181"/>
      <c r="G15" s="181"/>
    </row>
    <row r="16" spans="1:26" ht="14.25" customHeight="1">
      <c r="A16" s="181"/>
      <c r="B16" s="181"/>
      <c r="C16" s="181"/>
      <c r="D16" s="181"/>
      <c r="E16" s="181"/>
      <c r="F16" s="181"/>
      <c r="G16" s="181"/>
    </row>
    <row r="17" spans="1:7" ht="14.25" customHeight="1">
      <c r="A17" s="181"/>
      <c r="B17" s="181"/>
      <c r="C17" s="181"/>
      <c r="D17" s="181"/>
      <c r="E17" s="181"/>
      <c r="F17" s="181"/>
      <c r="G17" s="181"/>
    </row>
    <row r="18" spans="1:7" ht="14.25" customHeight="1">
      <c r="A18" s="181"/>
      <c r="B18" s="181"/>
      <c r="C18" s="181"/>
      <c r="D18" s="181"/>
      <c r="E18" s="181"/>
      <c r="F18" s="181"/>
      <c r="G18" s="181"/>
    </row>
    <row r="19" spans="1:7" ht="14.25" customHeight="1">
      <c r="A19" s="181"/>
      <c r="B19" s="181"/>
      <c r="C19" s="181"/>
      <c r="D19" s="181"/>
      <c r="E19" s="181"/>
      <c r="F19" s="181"/>
      <c r="G19" s="181"/>
    </row>
    <row r="20" spans="1:7" ht="14.25" customHeight="1">
      <c r="A20" s="181"/>
      <c r="B20" s="181"/>
      <c r="C20" s="181"/>
      <c r="D20" s="181"/>
      <c r="E20" s="181"/>
      <c r="F20" s="181"/>
      <c r="G20" s="181"/>
    </row>
    <row r="21" spans="1:7" ht="14.25" customHeight="1">
      <c r="A21" s="181"/>
      <c r="B21" s="181"/>
      <c r="C21" s="181"/>
      <c r="D21" s="181"/>
      <c r="E21" s="181"/>
      <c r="F21" s="181"/>
      <c r="G21" s="181"/>
    </row>
    <row r="22" spans="1:7" ht="14.25" customHeight="1">
      <c r="A22" s="181"/>
      <c r="B22" s="181"/>
      <c r="C22" s="181"/>
      <c r="D22" s="181"/>
      <c r="E22" s="181"/>
      <c r="F22" s="181"/>
      <c r="G22" s="181"/>
    </row>
    <row r="23" spans="1:7" ht="14.25" customHeight="1">
      <c r="A23" s="181"/>
      <c r="B23" s="181"/>
      <c r="C23" s="181"/>
      <c r="D23" s="181"/>
      <c r="E23" s="181"/>
      <c r="F23" s="181"/>
      <c r="G23" s="181"/>
    </row>
    <row r="24" spans="1:7" ht="14.25" customHeight="1">
      <c r="A24" s="181"/>
      <c r="B24" s="181"/>
      <c r="C24" s="181"/>
      <c r="D24" s="181"/>
      <c r="E24" s="181"/>
      <c r="F24" s="181"/>
      <c r="G24" s="181"/>
    </row>
    <row r="25" spans="1:7" ht="14.25" customHeight="1">
      <c r="A25" s="181"/>
      <c r="B25" s="181"/>
      <c r="C25" s="181"/>
      <c r="D25" s="181"/>
      <c r="E25" s="181"/>
      <c r="F25" s="181"/>
      <c r="G25" s="181"/>
    </row>
    <row r="26" spans="1:7" ht="14.25" customHeight="1">
      <c r="A26" s="181"/>
      <c r="B26" s="181"/>
      <c r="C26" s="181"/>
      <c r="D26" s="181"/>
      <c r="E26" s="181"/>
      <c r="F26" s="181"/>
      <c r="G26" s="181"/>
    </row>
    <row r="27" spans="1:7" ht="14.25" customHeight="1">
      <c r="A27" s="181"/>
      <c r="B27" s="181"/>
      <c r="C27" s="181"/>
      <c r="D27" s="181"/>
      <c r="E27" s="181"/>
      <c r="F27" s="181"/>
      <c r="G27" s="181"/>
    </row>
    <row r="28" spans="1:7" ht="14.25" customHeight="1">
      <c r="A28" s="181"/>
      <c r="B28" s="181"/>
      <c r="C28" s="181"/>
      <c r="D28" s="181"/>
      <c r="E28" s="181"/>
      <c r="F28" s="181"/>
      <c r="G28" s="181"/>
    </row>
    <row r="29" spans="1:7" ht="14.25" customHeight="1">
      <c r="A29" s="181"/>
      <c r="B29" s="181"/>
      <c r="C29" s="181"/>
      <c r="D29" s="181"/>
      <c r="E29" s="181"/>
      <c r="F29" s="181"/>
      <c r="G29" s="181"/>
    </row>
    <row r="30" spans="1:7" ht="14.25" customHeight="1">
      <c r="A30" s="181"/>
      <c r="B30" s="181"/>
      <c r="C30" s="181"/>
      <c r="D30" s="181"/>
      <c r="E30" s="181"/>
      <c r="F30" s="181"/>
      <c r="G30" s="181"/>
    </row>
    <row r="31" spans="1:7" ht="14.25" customHeight="1">
      <c r="A31" s="181"/>
      <c r="B31" s="181"/>
      <c r="C31" s="181"/>
      <c r="D31" s="181"/>
      <c r="E31" s="181"/>
      <c r="F31" s="181"/>
      <c r="G31" s="181"/>
    </row>
    <row r="32" spans="1:7" ht="14.25" customHeight="1">
      <c r="A32" s="181"/>
      <c r="B32" s="181"/>
      <c r="C32" s="181"/>
      <c r="D32" s="181"/>
      <c r="E32" s="181"/>
      <c r="F32" s="181"/>
      <c r="G32" s="181"/>
    </row>
    <row r="33" spans="1:7" ht="14.25" customHeight="1">
      <c r="A33" s="181"/>
      <c r="B33" s="181"/>
      <c r="C33" s="181"/>
      <c r="D33" s="181"/>
      <c r="E33" s="181"/>
      <c r="F33" s="181"/>
      <c r="G33" s="181"/>
    </row>
    <row r="34" spans="1:7" ht="14.25" customHeight="1">
      <c r="A34" s="181"/>
      <c r="B34" s="181"/>
      <c r="C34" s="181"/>
      <c r="D34" s="181"/>
      <c r="E34" s="181"/>
      <c r="F34" s="181"/>
      <c r="G34" s="181"/>
    </row>
    <row r="35" spans="1:7" ht="14.25" customHeight="1">
      <c r="A35" s="181"/>
      <c r="B35" s="181"/>
      <c r="C35" s="181"/>
      <c r="D35" s="181"/>
      <c r="E35" s="181"/>
      <c r="F35" s="181"/>
      <c r="G35" s="181"/>
    </row>
    <row r="36" spans="1:7" ht="14.25" customHeight="1">
      <c r="A36" s="181"/>
      <c r="B36" s="181"/>
      <c r="C36" s="181"/>
      <c r="D36" s="181"/>
      <c r="E36" s="181"/>
      <c r="F36" s="181"/>
      <c r="G36" s="181"/>
    </row>
    <row r="37" spans="1:7" ht="14.25" customHeight="1">
      <c r="A37" s="181"/>
      <c r="B37" s="181"/>
      <c r="C37" s="181"/>
      <c r="D37" s="181"/>
      <c r="E37" s="181"/>
      <c r="F37" s="181"/>
      <c r="G37" s="181"/>
    </row>
    <row r="38" spans="1:7" ht="14.25" customHeight="1">
      <c r="A38" s="181"/>
      <c r="B38" s="181"/>
      <c r="C38" s="181"/>
      <c r="D38" s="181"/>
      <c r="E38" s="181"/>
      <c r="F38" s="181"/>
      <c r="G38" s="181"/>
    </row>
    <row r="39" spans="1:7" ht="14.25" customHeight="1">
      <c r="A39" s="181"/>
      <c r="B39" s="181"/>
      <c r="C39" s="181"/>
      <c r="D39" s="181"/>
      <c r="E39" s="181"/>
      <c r="F39" s="181"/>
      <c r="G39" s="181"/>
    </row>
    <row r="40" spans="1:7" ht="14.25" customHeight="1">
      <c r="A40" s="181"/>
      <c r="B40" s="181"/>
      <c r="C40" s="181"/>
      <c r="D40" s="181"/>
      <c r="E40" s="181"/>
      <c r="F40" s="181"/>
      <c r="G40" s="181"/>
    </row>
    <row r="41" spans="1:7" ht="14.25" customHeight="1">
      <c r="A41" s="181"/>
      <c r="B41" s="181"/>
      <c r="C41" s="181"/>
      <c r="D41" s="181"/>
      <c r="E41" s="181"/>
      <c r="F41" s="181"/>
      <c r="G41" s="181"/>
    </row>
    <row r="42" spans="1:7" ht="14.25" customHeight="1">
      <c r="A42" s="181"/>
      <c r="B42" s="181"/>
      <c r="C42" s="181"/>
      <c r="D42" s="181"/>
      <c r="E42" s="181"/>
      <c r="F42" s="181"/>
      <c r="G42" s="181"/>
    </row>
    <row r="43" spans="1:7" ht="14.25" customHeight="1">
      <c r="A43" s="181"/>
      <c r="B43" s="181"/>
      <c r="C43" s="181"/>
      <c r="D43" s="181"/>
      <c r="E43" s="181"/>
      <c r="F43" s="181"/>
      <c r="G43" s="181"/>
    </row>
    <row r="44" spans="1:7" ht="14.25" customHeight="1">
      <c r="A44" s="181"/>
      <c r="B44" s="181"/>
      <c r="C44" s="181"/>
      <c r="D44" s="181"/>
      <c r="E44" s="181"/>
      <c r="F44" s="181"/>
      <c r="G44" s="181"/>
    </row>
    <row r="45" spans="1:7" ht="14.25" customHeight="1">
      <c r="A45" s="181"/>
      <c r="B45" s="181"/>
      <c r="C45" s="181"/>
      <c r="D45" s="181"/>
      <c r="E45" s="181"/>
      <c r="F45" s="181"/>
      <c r="G45" s="181"/>
    </row>
    <row r="46" spans="1:7" ht="14.25" customHeight="1">
      <c r="A46" s="293"/>
      <c r="B46" s="293"/>
      <c r="C46" s="293"/>
      <c r="D46" s="293"/>
      <c r="E46" s="293"/>
      <c r="F46" s="293"/>
      <c r="G46" s="293"/>
    </row>
    <row r="47" spans="1:7" ht="14.25" customHeight="1">
      <c r="A47" s="293"/>
      <c r="B47" s="293"/>
      <c r="C47" s="293"/>
      <c r="D47" s="293"/>
      <c r="E47" s="293"/>
      <c r="F47" s="293"/>
      <c r="G47" s="293"/>
    </row>
    <row r="48" spans="1:7" ht="14.25" customHeight="1">
      <c r="A48" s="293"/>
      <c r="B48" s="293"/>
      <c r="C48" s="293"/>
      <c r="D48" s="293"/>
      <c r="E48" s="293"/>
      <c r="F48" s="293"/>
      <c r="G48" s="293"/>
    </row>
    <row r="49" spans="1:7" ht="14.25" customHeight="1">
      <c r="A49" s="293"/>
      <c r="B49" s="293"/>
      <c r="C49" s="293"/>
      <c r="D49" s="293"/>
      <c r="E49" s="293"/>
      <c r="F49" s="293"/>
      <c r="G49" s="293"/>
    </row>
    <row r="50" spans="1:7" ht="14.25" customHeight="1">
      <c r="A50" s="293"/>
      <c r="B50" s="293"/>
      <c r="C50" s="293"/>
      <c r="D50" s="293"/>
      <c r="E50" s="293"/>
      <c r="F50" s="293"/>
      <c r="G50" s="293"/>
    </row>
    <row r="51" spans="1:7" ht="14.25" customHeight="1">
      <c r="A51" s="293"/>
      <c r="B51" s="293"/>
      <c r="C51" s="293"/>
      <c r="D51" s="293"/>
      <c r="E51" s="293"/>
      <c r="F51" s="293"/>
      <c r="G51" s="293"/>
    </row>
    <row r="52" spans="1:7" ht="14.25" customHeight="1">
      <c r="A52" s="293"/>
      <c r="B52" s="293"/>
      <c r="C52" s="293"/>
      <c r="D52" s="293"/>
      <c r="E52" s="293"/>
      <c r="F52" s="293"/>
      <c r="G52" s="293"/>
    </row>
    <row r="53" spans="1:7" ht="14.25" customHeight="1">
      <c r="A53" s="293"/>
      <c r="B53" s="293"/>
      <c r="C53" s="293"/>
      <c r="D53" s="293"/>
      <c r="E53" s="293"/>
      <c r="F53" s="293"/>
      <c r="G53" s="293"/>
    </row>
    <row r="54" spans="1:7" ht="14.25" customHeight="1">
      <c r="A54" s="293"/>
      <c r="B54" s="293"/>
      <c r="C54" s="293"/>
      <c r="D54" s="293"/>
      <c r="E54" s="293"/>
      <c r="F54" s="293"/>
      <c r="G54" s="293"/>
    </row>
    <row r="55" spans="1:7" ht="14.25" customHeight="1">
      <c r="A55" s="293"/>
      <c r="B55" s="293"/>
      <c r="C55" s="293"/>
      <c r="D55" s="293"/>
      <c r="E55" s="293"/>
      <c r="F55" s="293"/>
      <c r="G55" s="293"/>
    </row>
    <row r="56" spans="1:7" ht="14.25" customHeight="1">
      <c r="A56" s="293"/>
      <c r="B56" s="293"/>
      <c r="C56" s="293"/>
      <c r="D56" s="293"/>
      <c r="E56" s="293"/>
      <c r="F56" s="293"/>
      <c r="G56" s="293"/>
    </row>
    <row r="57" spans="1:7" ht="14.25" customHeight="1">
      <c r="A57" s="293"/>
      <c r="B57" s="293"/>
      <c r="C57" s="293"/>
      <c r="D57" s="293"/>
      <c r="E57" s="293"/>
      <c r="F57" s="293"/>
      <c r="G57" s="293"/>
    </row>
    <row r="58" spans="1:7" ht="14.25" customHeight="1">
      <c r="A58" s="293"/>
      <c r="B58" s="293"/>
      <c r="C58" s="293"/>
      <c r="D58" s="293"/>
      <c r="E58" s="293"/>
      <c r="F58" s="293"/>
      <c r="G58" s="293"/>
    </row>
    <row r="59" spans="1:7" ht="14.25" customHeight="1">
      <c r="A59" s="293"/>
      <c r="B59" s="293"/>
      <c r="C59" s="293"/>
      <c r="D59" s="293"/>
      <c r="E59" s="293"/>
      <c r="F59" s="293"/>
      <c r="G59" s="293"/>
    </row>
    <row r="60" spans="1:7" ht="14.25" customHeight="1">
      <c r="A60" s="293"/>
      <c r="B60" s="293"/>
      <c r="C60" s="293"/>
      <c r="D60" s="293"/>
      <c r="E60" s="293"/>
      <c r="F60" s="293"/>
      <c r="G60" s="293"/>
    </row>
    <row r="61" spans="1:7" ht="14.25" customHeight="1">
      <c r="A61" s="293"/>
      <c r="B61" s="293"/>
      <c r="C61" s="293"/>
      <c r="D61" s="293"/>
      <c r="E61" s="293"/>
      <c r="F61" s="293"/>
      <c r="G61" s="293"/>
    </row>
    <row r="62" spans="1:7" ht="14.25" customHeight="1">
      <c r="A62" s="293"/>
      <c r="B62" s="293"/>
      <c r="C62" s="293"/>
      <c r="D62" s="293"/>
      <c r="E62" s="293"/>
      <c r="F62" s="293"/>
      <c r="G62" s="293"/>
    </row>
    <row r="63" spans="1:7" ht="14.25" customHeight="1">
      <c r="A63" s="293"/>
      <c r="B63" s="293"/>
      <c r="C63" s="293"/>
      <c r="D63" s="293"/>
      <c r="E63" s="293"/>
      <c r="F63" s="293"/>
      <c r="G63" s="293"/>
    </row>
    <row r="64" spans="1:7" ht="14.25" customHeight="1">
      <c r="A64" s="293"/>
      <c r="B64" s="293"/>
      <c r="C64" s="293"/>
      <c r="D64" s="293"/>
      <c r="E64" s="293"/>
      <c r="F64" s="293"/>
      <c r="G64" s="293"/>
    </row>
    <row r="65" spans="1:7" ht="14.25" customHeight="1">
      <c r="A65" s="293"/>
      <c r="B65" s="293"/>
      <c r="C65" s="293"/>
      <c r="D65" s="293"/>
      <c r="E65" s="293"/>
      <c r="F65" s="293"/>
      <c r="G65" s="293"/>
    </row>
    <row r="66" spans="1:7" ht="14.25" customHeight="1">
      <c r="A66" s="293"/>
      <c r="B66" s="293"/>
      <c r="C66" s="293"/>
      <c r="D66" s="293"/>
      <c r="E66" s="293"/>
      <c r="F66" s="293"/>
      <c r="G66" s="293"/>
    </row>
    <row r="67" spans="1:7" ht="14.25" customHeight="1">
      <c r="A67" s="293"/>
      <c r="B67" s="293"/>
      <c r="C67" s="293"/>
      <c r="D67" s="293"/>
      <c r="E67" s="293"/>
      <c r="F67" s="293"/>
      <c r="G67" s="293"/>
    </row>
    <row r="68" spans="1:7" ht="14.25" customHeight="1">
      <c r="A68" s="293"/>
      <c r="B68" s="293"/>
      <c r="C68" s="293"/>
      <c r="D68" s="293"/>
      <c r="E68" s="293"/>
      <c r="F68" s="293"/>
      <c r="G68" s="293"/>
    </row>
    <row r="69" spans="1:7" ht="14.25" customHeight="1">
      <c r="A69" s="293"/>
      <c r="B69" s="293"/>
      <c r="C69" s="293"/>
      <c r="D69" s="293"/>
      <c r="E69" s="293"/>
      <c r="F69" s="293"/>
      <c r="G69" s="293"/>
    </row>
    <row r="70" spans="1:7" ht="14.25" customHeight="1">
      <c r="A70" s="293"/>
      <c r="B70" s="293"/>
      <c r="C70" s="293"/>
      <c r="D70" s="293"/>
      <c r="E70" s="293"/>
      <c r="F70" s="293"/>
      <c r="G70" s="293"/>
    </row>
    <row r="71" spans="1:7" ht="14.25" customHeight="1">
      <c r="A71" s="293"/>
      <c r="B71" s="293"/>
      <c r="C71" s="293"/>
      <c r="D71" s="293"/>
      <c r="E71" s="293"/>
      <c r="F71" s="293"/>
      <c r="G71" s="293"/>
    </row>
    <row r="72" spans="1:7" ht="14.25" customHeight="1">
      <c r="A72" s="293"/>
      <c r="B72" s="293"/>
      <c r="C72" s="293"/>
      <c r="D72" s="293"/>
      <c r="E72" s="293"/>
      <c r="F72" s="293"/>
      <c r="G72" s="293"/>
    </row>
    <row r="73" spans="1:7" ht="14.25" customHeight="1">
      <c r="A73" s="293"/>
      <c r="B73" s="293"/>
      <c r="C73" s="293"/>
      <c r="D73" s="293"/>
      <c r="E73" s="293"/>
      <c r="F73" s="293"/>
      <c r="G73" s="293"/>
    </row>
    <row r="74" spans="1:7" ht="14.25" customHeight="1">
      <c r="A74" s="293"/>
      <c r="B74" s="293"/>
      <c r="C74" s="293"/>
      <c r="D74" s="293"/>
      <c r="E74" s="293"/>
      <c r="F74" s="293"/>
      <c r="G74" s="293"/>
    </row>
    <row r="75" spans="1:7" ht="14.25" customHeight="1">
      <c r="A75" s="293"/>
      <c r="B75" s="293"/>
      <c r="C75" s="293"/>
      <c r="D75" s="293"/>
      <c r="E75" s="293"/>
      <c r="F75" s="293"/>
      <c r="G75" s="293"/>
    </row>
    <row r="76" spans="1:7" ht="14.25" customHeight="1">
      <c r="A76" s="293"/>
      <c r="B76" s="293"/>
      <c r="C76" s="293"/>
      <c r="D76" s="293"/>
      <c r="E76" s="293"/>
      <c r="F76" s="293"/>
      <c r="G76" s="293"/>
    </row>
    <row r="77" spans="1:7" ht="14.25" customHeight="1">
      <c r="A77" s="293"/>
      <c r="B77" s="293"/>
      <c r="C77" s="293"/>
      <c r="D77" s="293"/>
      <c r="E77" s="293"/>
      <c r="F77" s="293"/>
      <c r="G77" s="293"/>
    </row>
    <row r="78" spans="1:7" ht="14.25" customHeight="1">
      <c r="A78" s="293"/>
      <c r="B78" s="293"/>
      <c r="C78" s="293"/>
      <c r="D78" s="293"/>
      <c r="E78" s="293"/>
      <c r="F78" s="293"/>
      <c r="G78" s="293"/>
    </row>
    <row r="79" spans="1:7" ht="14.25" customHeight="1">
      <c r="A79" s="293"/>
      <c r="B79" s="293"/>
      <c r="C79" s="293"/>
      <c r="D79" s="293"/>
      <c r="E79" s="293"/>
      <c r="F79" s="293"/>
      <c r="G79" s="293"/>
    </row>
    <row r="80" spans="1:7" ht="14.25" customHeight="1">
      <c r="A80" s="293"/>
      <c r="B80" s="293"/>
      <c r="C80" s="293"/>
      <c r="D80" s="293"/>
      <c r="E80" s="293"/>
      <c r="F80" s="293"/>
      <c r="G80" s="293"/>
    </row>
    <row r="81" spans="1:7" ht="14.25" customHeight="1">
      <c r="A81" s="293"/>
      <c r="B81" s="293"/>
      <c r="C81" s="293"/>
      <c r="D81" s="293"/>
      <c r="E81" s="293"/>
      <c r="F81" s="293"/>
      <c r="G81" s="293"/>
    </row>
    <row r="82" spans="1:7" ht="14.25" customHeight="1">
      <c r="A82" s="293"/>
      <c r="B82" s="293"/>
      <c r="C82" s="293"/>
      <c r="D82" s="293"/>
      <c r="E82" s="293"/>
      <c r="F82" s="293"/>
      <c r="G82" s="293"/>
    </row>
    <row r="83" spans="1:7" ht="14.25" customHeight="1">
      <c r="A83" s="293"/>
      <c r="B83" s="293"/>
      <c r="C83" s="293"/>
      <c r="D83" s="293"/>
      <c r="E83" s="293"/>
      <c r="F83" s="293"/>
      <c r="G83" s="293"/>
    </row>
    <row r="84" spans="1:7" ht="14.25" customHeight="1">
      <c r="A84" s="293"/>
      <c r="B84" s="293"/>
      <c r="C84" s="293"/>
      <c r="D84" s="293"/>
      <c r="E84" s="293"/>
      <c r="F84" s="293"/>
      <c r="G84" s="293"/>
    </row>
    <row r="85" spans="1:7" ht="14.25" customHeight="1">
      <c r="A85" s="293"/>
      <c r="B85" s="293"/>
      <c r="C85" s="293"/>
      <c r="D85" s="293"/>
      <c r="E85" s="293"/>
      <c r="F85" s="293"/>
      <c r="G85" s="293"/>
    </row>
    <row r="86" spans="1:7" ht="14.25" customHeight="1">
      <c r="A86" s="293"/>
      <c r="B86" s="293"/>
      <c r="C86" s="293"/>
      <c r="D86" s="293"/>
      <c r="E86" s="293"/>
      <c r="F86" s="293"/>
      <c r="G86" s="293"/>
    </row>
    <row r="87" spans="1:7" ht="14.25" customHeight="1">
      <c r="A87" s="293"/>
      <c r="B87" s="293"/>
      <c r="C87" s="293"/>
      <c r="D87" s="293"/>
      <c r="E87" s="293"/>
      <c r="F87" s="293"/>
      <c r="G87" s="293"/>
    </row>
    <row r="88" spans="1:7" ht="14.25" customHeight="1">
      <c r="A88" s="293"/>
      <c r="B88" s="293"/>
      <c r="C88" s="293"/>
      <c r="D88" s="293"/>
      <c r="E88" s="293"/>
      <c r="F88" s="293"/>
      <c r="G88" s="293"/>
    </row>
    <row r="89" spans="1:7" ht="14.25" customHeight="1">
      <c r="A89" s="293"/>
      <c r="B89" s="293"/>
      <c r="C89" s="293"/>
      <c r="D89" s="293"/>
      <c r="E89" s="293"/>
      <c r="F89" s="293"/>
      <c r="G89" s="293"/>
    </row>
    <row r="90" spans="1:7" ht="14.25" customHeight="1">
      <c r="A90" s="293"/>
      <c r="B90" s="293"/>
      <c r="C90" s="293"/>
      <c r="D90" s="293"/>
      <c r="E90" s="293"/>
      <c r="F90" s="293"/>
      <c r="G90" s="293"/>
    </row>
    <row r="91" spans="1:7" ht="14.25" customHeight="1">
      <c r="A91" s="293"/>
      <c r="B91" s="293"/>
      <c r="C91" s="293"/>
      <c r="D91" s="293"/>
      <c r="E91" s="293"/>
      <c r="F91" s="293"/>
      <c r="G91" s="293"/>
    </row>
    <row r="92" spans="1:7" ht="14.25" customHeight="1">
      <c r="A92" s="293"/>
      <c r="B92" s="293"/>
      <c r="C92" s="293"/>
      <c r="D92" s="293"/>
      <c r="E92" s="293"/>
      <c r="F92" s="293"/>
      <c r="G92" s="293"/>
    </row>
    <row r="93" spans="1:7" ht="14.25" customHeight="1">
      <c r="A93" s="293"/>
      <c r="B93" s="293"/>
      <c r="C93" s="293"/>
      <c r="D93" s="293"/>
      <c r="E93" s="293"/>
      <c r="F93" s="293"/>
      <c r="G93" s="293"/>
    </row>
    <row r="94" spans="1:7" ht="14.25" customHeight="1">
      <c r="A94" s="293"/>
      <c r="B94" s="293"/>
      <c r="C94" s="293"/>
      <c r="D94" s="293"/>
      <c r="E94" s="293"/>
      <c r="F94" s="293"/>
      <c r="G94" s="293"/>
    </row>
    <row r="95" spans="1:7" ht="14.25" customHeight="1">
      <c r="A95" s="293"/>
      <c r="B95" s="293"/>
      <c r="C95" s="293"/>
      <c r="D95" s="293"/>
      <c r="E95" s="293"/>
      <c r="F95" s="293"/>
      <c r="G95" s="293"/>
    </row>
    <row r="96" spans="1:7" ht="14.25" customHeight="1">
      <c r="A96" s="293"/>
      <c r="B96" s="293"/>
      <c r="C96" s="293"/>
      <c r="D96" s="293"/>
      <c r="E96" s="293"/>
      <c r="F96" s="293"/>
      <c r="G96" s="293"/>
    </row>
    <row r="97" spans="1:7" ht="14.25" customHeight="1">
      <c r="A97" s="293"/>
      <c r="B97" s="293"/>
      <c r="C97" s="293"/>
      <c r="D97" s="293"/>
      <c r="E97" s="293"/>
      <c r="F97" s="293"/>
      <c r="G97" s="293"/>
    </row>
    <row r="98" spans="1:7" ht="14.25" customHeight="1">
      <c r="A98" s="293"/>
      <c r="B98" s="293"/>
      <c r="C98" s="293"/>
      <c r="D98" s="293"/>
      <c r="E98" s="293"/>
      <c r="F98" s="293"/>
      <c r="G98" s="293"/>
    </row>
    <row r="99" spans="1:7" ht="14.25" customHeight="1">
      <c r="A99" s="293"/>
      <c r="B99" s="293"/>
      <c r="C99" s="293"/>
      <c r="D99" s="293"/>
      <c r="E99" s="293"/>
      <c r="F99" s="293"/>
      <c r="G99" s="293"/>
    </row>
    <row r="100" spans="1:7" ht="14.25" customHeight="1">
      <c r="A100" s="293"/>
      <c r="B100" s="293"/>
      <c r="C100" s="293"/>
      <c r="D100" s="293"/>
      <c r="E100" s="293"/>
      <c r="F100" s="293"/>
      <c r="G100" s="293"/>
    </row>
    <row r="101" spans="1:7" ht="14.25" customHeight="1">
      <c r="A101" s="293"/>
      <c r="B101" s="293"/>
      <c r="C101" s="293"/>
      <c r="D101" s="293"/>
      <c r="E101" s="293"/>
      <c r="F101" s="293"/>
      <c r="G101" s="293"/>
    </row>
    <row r="102" spans="1:7" ht="14.25" customHeight="1">
      <c r="A102" s="293"/>
      <c r="B102" s="293"/>
      <c r="C102" s="293"/>
      <c r="D102" s="293"/>
      <c r="E102" s="293"/>
      <c r="F102" s="293"/>
      <c r="G102" s="293"/>
    </row>
    <row r="103" spans="1:7" ht="14.25" customHeight="1">
      <c r="A103" s="293"/>
      <c r="B103" s="293"/>
      <c r="C103" s="293"/>
      <c r="D103" s="293"/>
      <c r="E103" s="293"/>
      <c r="F103" s="293"/>
      <c r="G103" s="293"/>
    </row>
    <row r="104" spans="1:7" ht="14.25" customHeight="1">
      <c r="A104" s="293"/>
      <c r="B104" s="293"/>
      <c r="C104" s="293"/>
      <c r="D104" s="293"/>
      <c r="E104" s="293"/>
      <c r="F104" s="293"/>
      <c r="G104" s="293"/>
    </row>
    <row r="105" spans="1:7" ht="14.25" customHeight="1">
      <c r="A105" s="293"/>
      <c r="B105" s="293"/>
      <c r="C105" s="293"/>
      <c r="D105" s="293"/>
      <c r="E105" s="293"/>
      <c r="F105" s="293"/>
      <c r="G105" s="293"/>
    </row>
    <row r="106" spans="1:7" ht="14.25" customHeight="1">
      <c r="A106" s="293"/>
      <c r="B106" s="293"/>
      <c r="C106" s="293"/>
      <c r="D106" s="293"/>
      <c r="E106" s="293"/>
      <c r="F106" s="293"/>
      <c r="G106" s="293"/>
    </row>
    <row r="107" spans="1:7" ht="14.25" customHeight="1">
      <c r="A107" s="293"/>
      <c r="B107" s="293"/>
      <c r="C107" s="293"/>
      <c r="D107" s="293"/>
      <c r="E107" s="293"/>
      <c r="F107" s="293"/>
      <c r="G107" s="293"/>
    </row>
    <row r="108" spans="1:7" ht="14.25" customHeight="1">
      <c r="A108" s="293"/>
      <c r="B108" s="293"/>
      <c r="C108" s="293"/>
      <c r="D108" s="293"/>
      <c r="E108" s="293"/>
      <c r="F108" s="293"/>
      <c r="G108" s="293"/>
    </row>
    <row r="109" spans="1:7" ht="14.25" customHeight="1">
      <c r="A109" s="293"/>
      <c r="B109" s="293"/>
      <c r="C109" s="293"/>
      <c r="D109" s="293"/>
      <c r="E109" s="293"/>
      <c r="F109" s="293"/>
      <c r="G109" s="293"/>
    </row>
    <row r="110" spans="1:7" ht="14.25" customHeight="1">
      <c r="A110" s="293"/>
      <c r="B110" s="293"/>
      <c r="C110" s="293"/>
      <c r="D110" s="293"/>
      <c r="E110" s="293"/>
      <c r="F110" s="293"/>
      <c r="G110" s="293"/>
    </row>
    <row r="111" spans="1:7" ht="14.25" customHeight="1">
      <c r="A111" s="293"/>
      <c r="B111" s="293"/>
      <c r="C111" s="293"/>
      <c r="D111" s="293"/>
      <c r="E111" s="293"/>
      <c r="F111" s="293"/>
      <c r="G111" s="293"/>
    </row>
    <row r="112" spans="1:7" ht="14.25" customHeight="1">
      <c r="A112" s="293"/>
      <c r="B112" s="293"/>
      <c r="C112" s="293"/>
      <c r="D112" s="293"/>
      <c r="E112" s="293"/>
      <c r="F112" s="293"/>
      <c r="G112" s="293"/>
    </row>
    <row r="113" spans="1:7" ht="14.25" customHeight="1">
      <c r="A113" s="293"/>
      <c r="B113" s="293"/>
      <c r="C113" s="293"/>
      <c r="D113" s="293"/>
      <c r="E113" s="293"/>
      <c r="F113" s="293"/>
      <c r="G113" s="293"/>
    </row>
    <row r="114" spans="1:7" ht="14.25" customHeight="1">
      <c r="A114" s="293"/>
      <c r="B114" s="293"/>
      <c r="C114" s="293"/>
      <c r="D114" s="293"/>
      <c r="E114" s="293"/>
      <c r="F114" s="293"/>
      <c r="G114" s="293"/>
    </row>
    <row r="115" spans="1:7" ht="14.25" customHeight="1">
      <c r="A115" s="293"/>
      <c r="B115" s="293"/>
      <c r="C115" s="293"/>
      <c r="D115" s="293"/>
      <c r="E115" s="293"/>
      <c r="F115" s="293"/>
      <c r="G115" s="293"/>
    </row>
    <row r="116" spans="1:7" ht="14.25" customHeight="1">
      <c r="A116" s="293"/>
      <c r="B116" s="293"/>
      <c r="C116" s="293"/>
      <c r="D116" s="293"/>
      <c r="E116" s="293"/>
      <c r="F116" s="293"/>
      <c r="G116" s="293"/>
    </row>
    <row r="117" spans="1:7" ht="14.25" customHeight="1">
      <c r="A117" s="293"/>
      <c r="B117" s="293"/>
      <c r="C117" s="293"/>
      <c r="D117" s="293"/>
      <c r="E117" s="293"/>
      <c r="F117" s="293"/>
      <c r="G117" s="293"/>
    </row>
    <row r="118" spans="1:7" ht="14.25" customHeight="1">
      <c r="A118" s="293"/>
      <c r="B118" s="293"/>
      <c r="C118" s="293"/>
      <c r="D118" s="293"/>
      <c r="E118" s="293"/>
      <c r="F118" s="293"/>
      <c r="G118" s="293"/>
    </row>
    <row r="119" spans="1:7" ht="14.25" customHeight="1">
      <c r="A119" s="293"/>
      <c r="B119" s="293"/>
      <c r="C119" s="293"/>
      <c r="D119" s="293"/>
      <c r="E119" s="293"/>
      <c r="F119" s="293"/>
      <c r="G119" s="293"/>
    </row>
    <row r="120" spans="1:7" ht="14.25" customHeight="1">
      <c r="A120" s="293"/>
      <c r="B120" s="293"/>
      <c r="C120" s="293"/>
      <c r="D120" s="293"/>
      <c r="E120" s="293"/>
      <c r="F120" s="293"/>
      <c r="G120" s="293"/>
    </row>
    <row r="121" spans="1:7" ht="14.25" customHeight="1">
      <c r="A121" s="293"/>
      <c r="B121" s="293"/>
      <c r="C121" s="293"/>
      <c r="D121" s="293"/>
      <c r="E121" s="293"/>
      <c r="F121" s="293"/>
      <c r="G121" s="293"/>
    </row>
    <row r="122" spans="1:7" ht="14.25" customHeight="1">
      <c r="A122" s="293"/>
      <c r="B122" s="293"/>
      <c r="C122" s="293"/>
      <c r="D122" s="293"/>
      <c r="E122" s="293"/>
      <c r="F122" s="293"/>
      <c r="G122" s="293"/>
    </row>
    <row r="123" spans="1:7" ht="14.25" customHeight="1">
      <c r="A123" s="293"/>
      <c r="B123" s="293"/>
      <c r="C123" s="293"/>
      <c r="D123" s="293"/>
      <c r="E123" s="293"/>
      <c r="F123" s="293"/>
      <c r="G123" s="293"/>
    </row>
    <row r="124" spans="1:7" ht="14.25" customHeight="1">
      <c r="A124" s="293"/>
      <c r="B124" s="293"/>
      <c r="C124" s="293"/>
      <c r="D124" s="293"/>
      <c r="E124" s="293"/>
      <c r="F124" s="293"/>
      <c r="G124" s="293"/>
    </row>
    <row r="125" spans="1:7" ht="14.25" customHeight="1">
      <c r="A125" s="293"/>
      <c r="B125" s="293"/>
      <c r="C125" s="293"/>
      <c r="D125" s="293"/>
      <c r="E125" s="293"/>
      <c r="F125" s="293"/>
      <c r="G125" s="293"/>
    </row>
    <row r="126" spans="1:7" ht="14.25" customHeight="1">
      <c r="A126" s="293"/>
      <c r="B126" s="293"/>
      <c r="C126" s="293"/>
      <c r="D126" s="293"/>
      <c r="E126" s="293"/>
      <c r="F126" s="293"/>
      <c r="G126" s="293"/>
    </row>
    <row r="127" spans="1:7" ht="14.25" customHeight="1">
      <c r="A127" s="293"/>
      <c r="B127" s="293"/>
      <c r="C127" s="293"/>
      <c r="D127" s="293"/>
      <c r="E127" s="293"/>
      <c r="F127" s="293"/>
      <c r="G127" s="293"/>
    </row>
    <row r="128" spans="1:7" ht="14.25" customHeight="1">
      <c r="A128" s="293"/>
      <c r="B128" s="293"/>
      <c r="C128" s="293"/>
      <c r="D128" s="293"/>
      <c r="E128" s="293"/>
      <c r="F128" s="293"/>
      <c r="G128" s="293"/>
    </row>
    <row r="129" spans="1:7" ht="14.25" customHeight="1">
      <c r="A129" s="293"/>
      <c r="B129" s="293"/>
      <c r="C129" s="293"/>
      <c r="D129" s="293"/>
      <c r="E129" s="293"/>
      <c r="F129" s="293"/>
      <c r="G129" s="293"/>
    </row>
    <row r="130" spans="1:7" ht="14.25" customHeight="1">
      <c r="A130" s="293"/>
      <c r="B130" s="293"/>
      <c r="C130" s="293"/>
      <c r="D130" s="293"/>
      <c r="E130" s="293"/>
      <c r="F130" s="293"/>
      <c r="G130" s="293"/>
    </row>
    <row r="131" spans="1:7" ht="14.25" customHeight="1">
      <c r="A131" s="293"/>
      <c r="B131" s="293"/>
      <c r="C131" s="293"/>
      <c r="D131" s="293"/>
      <c r="E131" s="293"/>
      <c r="F131" s="293"/>
      <c r="G131" s="293"/>
    </row>
    <row r="132" spans="1:7" ht="14.25" customHeight="1">
      <c r="A132" s="293"/>
      <c r="B132" s="293"/>
      <c r="C132" s="293"/>
      <c r="D132" s="293"/>
      <c r="E132" s="293"/>
      <c r="F132" s="293"/>
      <c r="G132" s="293"/>
    </row>
    <row r="133" spans="1:7" ht="14.25" customHeight="1">
      <c r="A133" s="293"/>
      <c r="B133" s="293"/>
      <c r="C133" s="293"/>
      <c r="D133" s="293"/>
      <c r="E133" s="293"/>
      <c r="F133" s="293"/>
      <c r="G133" s="293"/>
    </row>
    <row r="134" spans="1:7" ht="14.25" customHeight="1">
      <c r="A134" s="293"/>
      <c r="B134" s="293"/>
      <c r="C134" s="293"/>
      <c r="D134" s="293"/>
      <c r="E134" s="293"/>
      <c r="F134" s="293"/>
      <c r="G134" s="293"/>
    </row>
    <row r="135" spans="1:7" ht="14.25" customHeight="1">
      <c r="A135" s="293"/>
      <c r="B135" s="293"/>
      <c r="C135" s="293"/>
      <c r="D135" s="293"/>
      <c r="E135" s="293"/>
      <c r="F135" s="293"/>
      <c r="G135" s="293"/>
    </row>
    <row r="136" spans="1:7" ht="14.25" customHeight="1">
      <c r="A136" s="293"/>
      <c r="B136" s="293"/>
      <c r="C136" s="293"/>
      <c r="D136" s="293"/>
      <c r="E136" s="293"/>
      <c r="F136" s="293"/>
      <c r="G136" s="293"/>
    </row>
    <row r="137" spans="1:7" ht="14.25" customHeight="1">
      <c r="A137" s="293"/>
      <c r="B137" s="293"/>
      <c r="C137" s="293"/>
      <c r="D137" s="293"/>
      <c r="E137" s="293"/>
      <c r="F137" s="293"/>
      <c r="G137" s="293"/>
    </row>
    <row r="138" spans="1:7" ht="14.25" customHeight="1">
      <c r="A138" s="293"/>
      <c r="B138" s="293"/>
      <c r="C138" s="293"/>
      <c r="D138" s="293"/>
      <c r="E138" s="293"/>
      <c r="F138" s="293"/>
      <c r="G138" s="293"/>
    </row>
    <row r="139" spans="1:7" ht="14.25" customHeight="1">
      <c r="A139" s="293"/>
      <c r="B139" s="293"/>
      <c r="C139" s="293"/>
      <c r="D139" s="293"/>
      <c r="E139" s="293"/>
      <c r="F139" s="293"/>
      <c r="G139" s="293"/>
    </row>
    <row r="140" spans="1:7" ht="14.25" customHeight="1">
      <c r="A140" s="293"/>
      <c r="B140" s="293"/>
      <c r="C140" s="293"/>
      <c r="D140" s="293"/>
      <c r="E140" s="293"/>
      <c r="F140" s="293"/>
      <c r="G140" s="293"/>
    </row>
    <row r="141" spans="1:7" ht="14.25" customHeight="1">
      <c r="A141" s="293"/>
      <c r="B141" s="293"/>
      <c r="C141" s="293"/>
      <c r="D141" s="293"/>
      <c r="E141" s="293"/>
      <c r="F141" s="293"/>
      <c r="G141" s="293"/>
    </row>
    <row r="142" spans="1:7" ht="14.25" customHeight="1">
      <c r="A142" s="293"/>
      <c r="B142" s="293"/>
      <c r="C142" s="293"/>
      <c r="D142" s="293"/>
      <c r="E142" s="293"/>
      <c r="F142" s="293"/>
      <c r="G142" s="293"/>
    </row>
    <row r="143" spans="1:7" ht="14.25" customHeight="1">
      <c r="A143" s="293"/>
      <c r="B143" s="293"/>
      <c r="C143" s="293"/>
      <c r="D143" s="293"/>
      <c r="E143" s="293"/>
      <c r="F143" s="293"/>
      <c r="G143" s="293"/>
    </row>
    <row r="144" spans="1:7" ht="14.25" customHeight="1">
      <c r="A144" s="293"/>
      <c r="B144" s="293"/>
      <c r="C144" s="293"/>
      <c r="D144" s="293"/>
      <c r="E144" s="293"/>
      <c r="F144" s="293"/>
      <c r="G144" s="293"/>
    </row>
    <row r="145" spans="1:7" ht="14.25" customHeight="1">
      <c r="A145" s="293"/>
      <c r="B145" s="293"/>
      <c r="C145" s="293"/>
      <c r="D145" s="293"/>
      <c r="E145" s="293"/>
      <c r="F145" s="293"/>
      <c r="G145" s="293"/>
    </row>
    <row r="146" spans="1:7" ht="14.25" customHeight="1">
      <c r="A146" s="293"/>
      <c r="B146" s="293"/>
      <c r="C146" s="293"/>
      <c r="D146" s="293"/>
      <c r="E146" s="293"/>
      <c r="F146" s="293"/>
      <c r="G146" s="293"/>
    </row>
    <row r="147" spans="1:7" ht="14.25" customHeight="1">
      <c r="A147" s="293"/>
      <c r="B147" s="293"/>
      <c r="C147" s="293"/>
      <c r="D147" s="293"/>
      <c r="E147" s="293"/>
      <c r="F147" s="293"/>
      <c r="G147" s="293"/>
    </row>
    <row r="148" spans="1:7" ht="14.25" customHeight="1">
      <c r="A148" s="293"/>
      <c r="B148" s="293"/>
      <c r="C148" s="293"/>
      <c r="D148" s="293"/>
      <c r="E148" s="293"/>
      <c r="F148" s="293"/>
      <c r="G148" s="293"/>
    </row>
    <row r="149" spans="1:7" ht="14.25" customHeight="1">
      <c r="A149" s="293"/>
      <c r="B149" s="293"/>
      <c r="C149" s="293"/>
      <c r="D149" s="293"/>
      <c r="E149" s="293"/>
      <c r="F149" s="293"/>
      <c r="G149" s="293"/>
    </row>
    <row r="150" spans="1:7" ht="14.25" customHeight="1">
      <c r="A150" s="293"/>
      <c r="B150" s="293"/>
      <c r="C150" s="293"/>
      <c r="D150" s="293"/>
      <c r="E150" s="293"/>
      <c r="F150" s="293"/>
      <c r="G150" s="293"/>
    </row>
    <row r="151" spans="1:7" ht="14.25" customHeight="1">
      <c r="A151" s="293"/>
      <c r="B151" s="293"/>
      <c r="C151" s="293"/>
      <c r="D151" s="293"/>
      <c r="E151" s="293"/>
      <c r="F151" s="293"/>
      <c r="G151" s="293"/>
    </row>
    <row r="152" spans="1:7" ht="14.25" customHeight="1">
      <c r="A152" s="293"/>
      <c r="B152" s="293"/>
      <c r="C152" s="293"/>
      <c r="D152" s="293"/>
      <c r="E152" s="293"/>
      <c r="F152" s="293"/>
      <c r="G152" s="293"/>
    </row>
    <row r="153" spans="1:7" ht="14.25" customHeight="1">
      <c r="A153" s="293"/>
      <c r="B153" s="293"/>
      <c r="C153" s="293"/>
      <c r="D153" s="293"/>
      <c r="E153" s="293"/>
      <c r="F153" s="293"/>
      <c r="G153" s="293"/>
    </row>
    <row r="154" spans="1:7" ht="14.25" customHeight="1">
      <c r="A154" s="293"/>
      <c r="B154" s="293"/>
      <c r="C154" s="293"/>
      <c r="D154" s="293"/>
      <c r="E154" s="293"/>
      <c r="F154" s="293"/>
      <c r="G154" s="293"/>
    </row>
    <row r="155" spans="1:7" ht="14.25" customHeight="1">
      <c r="A155" s="293"/>
      <c r="B155" s="293"/>
      <c r="C155" s="293"/>
      <c r="D155" s="293"/>
      <c r="E155" s="293"/>
      <c r="F155" s="293"/>
      <c r="G155" s="293"/>
    </row>
    <row r="156" spans="1:7" ht="14.25" customHeight="1">
      <c r="A156" s="293"/>
      <c r="B156" s="293"/>
      <c r="C156" s="293"/>
      <c r="D156" s="293"/>
      <c r="E156" s="293"/>
      <c r="F156" s="293"/>
      <c r="G156" s="293"/>
    </row>
    <row r="157" spans="1:7" ht="14.25" customHeight="1">
      <c r="A157" s="293"/>
      <c r="B157" s="293"/>
      <c r="C157" s="293"/>
      <c r="D157" s="293"/>
      <c r="E157" s="293"/>
      <c r="F157" s="293"/>
      <c r="G157" s="293"/>
    </row>
    <row r="158" spans="1:7" ht="14.25" customHeight="1">
      <c r="A158" s="293"/>
      <c r="B158" s="293"/>
      <c r="C158" s="293"/>
      <c r="D158" s="293"/>
      <c r="E158" s="293"/>
      <c r="F158" s="293"/>
      <c r="G158" s="293"/>
    </row>
    <row r="159" spans="1:7" ht="14.25" customHeight="1">
      <c r="A159" s="293"/>
      <c r="B159" s="293"/>
      <c r="C159" s="293"/>
      <c r="D159" s="293"/>
      <c r="E159" s="293"/>
      <c r="F159" s="293"/>
      <c r="G159" s="293"/>
    </row>
    <row r="160" spans="1:7" ht="14.25" customHeight="1">
      <c r="A160" s="293"/>
      <c r="B160" s="293"/>
      <c r="C160" s="293"/>
      <c r="D160" s="293"/>
      <c r="E160" s="293"/>
      <c r="F160" s="293"/>
      <c r="G160" s="293"/>
    </row>
    <row r="161" spans="1:7" ht="14.25" customHeight="1">
      <c r="A161" s="293"/>
      <c r="B161" s="293"/>
      <c r="C161" s="293"/>
      <c r="D161" s="293"/>
      <c r="E161" s="293"/>
      <c r="F161" s="293"/>
      <c r="G161" s="293"/>
    </row>
    <row r="162" spans="1:7" ht="14.25" customHeight="1">
      <c r="A162" s="293"/>
      <c r="B162" s="293"/>
      <c r="C162" s="293"/>
      <c r="D162" s="293"/>
      <c r="E162" s="293"/>
      <c r="F162" s="293"/>
      <c r="G162" s="293"/>
    </row>
    <row r="163" spans="1:7" ht="14.25" customHeight="1">
      <c r="A163" s="293"/>
      <c r="B163" s="293"/>
      <c r="C163" s="293"/>
      <c r="D163" s="293"/>
      <c r="E163" s="293"/>
      <c r="F163" s="293"/>
      <c r="G163" s="293"/>
    </row>
    <row r="164" spans="1:7" ht="14.25" customHeight="1">
      <c r="A164" s="293"/>
      <c r="B164" s="293"/>
      <c r="C164" s="293"/>
      <c r="D164" s="293"/>
      <c r="E164" s="293"/>
      <c r="F164" s="293"/>
      <c r="G164" s="293"/>
    </row>
    <row r="165" spans="1:7" ht="14.25" customHeight="1">
      <c r="A165" s="293"/>
      <c r="B165" s="293"/>
      <c r="C165" s="293"/>
      <c r="D165" s="293"/>
      <c r="E165" s="293"/>
      <c r="F165" s="293"/>
      <c r="G165" s="293"/>
    </row>
    <row r="166" spans="1:7" ht="14.25" customHeight="1">
      <c r="A166" s="293"/>
      <c r="B166" s="293"/>
      <c r="C166" s="293"/>
      <c r="D166" s="293"/>
      <c r="E166" s="293"/>
      <c r="F166" s="293"/>
      <c r="G166" s="293"/>
    </row>
    <row r="167" spans="1:7" ht="14.25" customHeight="1">
      <c r="A167" s="293"/>
      <c r="B167" s="293"/>
      <c r="C167" s="293"/>
      <c r="D167" s="293"/>
      <c r="E167" s="293"/>
      <c r="F167" s="293"/>
      <c r="G167" s="293"/>
    </row>
    <row r="168" spans="1:7" ht="14.25" customHeight="1">
      <c r="A168" s="293"/>
      <c r="B168" s="293"/>
      <c r="C168" s="293"/>
      <c r="D168" s="293"/>
      <c r="E168" s="293"/>
      <c r="F168" s="293"/>
      <c r="G168" s="293"/>
    </row>
    <row r="169" spans="1:7" ht="14.25" customHeight="1">
      <c r="A169" s="293"/>
      <c r="B169" s="293"/>
      <c r="C169" s="293"/>
      <c r="D169" s="293"/>
      <c r="E169" s="293"/>
      <c r="F169" s="293"/>
      <c r="G169" s="293"/>
    </row>
    <row r="170" spans="1:7" ht="14.25" customHeight="1">
      <c r="A170" s="293"/>
      <c r="B170" s="293"/>
      <c r="C170" s="293"/>
      <c r="D170" s="293"/>
      <c r="E170" s="293"/>
      <c r="F170" s="293"/>
      <c r="G170" s="293"/>
    </row>
    <row r="171" spans="1:7" ht="14.25" customHeight="1">
      <c r="A171" s="293"/>
      <c r="B171" s="293"/>
      <c r="C171" s="293"/>
      <c r="D171" s="293"/>
      <c r="E171" s="293"/>
      <c r="F171" s="293"/>
      <c r="G171" s="293"/>
    </row>
    <row r="172" spans="1:7" ht="14.25" customHeight="1">
      <c r="A172" s="293"/>
      <c r="B172" s="293"/>
      <c r="C172" s="293"/>
      <c r="D172" s="293"/>
      <c r="E172" s="293"/>
      <c r="F172" s="293"/>
      <c r="G172" s="293"/>
    </row>
    <row r="173" spans="1:7" ht="14.25" customHeight="1">
      <c r="A173" s="293"/>
      <c r="B173" s="293"/>
      <c r="C173" s="293"/>
      <c r="D173" s="293"/>
      <c r="E173" s="293"/>
      <c r="F173" s="293"/>
      <c r="G173" s="293"/>
    </row>
    <row r="174" spans="1:7" ht="14.25" customHeight="1">
      <c r="A174" s="293"/>
      <c r="B174" s="293"/>
      <c r="C174" s="293"/>
      <c r="D174" s="293"/>
      <c r="E174" s="293"/>
      <c r="F174" s="293"/>
      <c r="G174" s="293"/>
    </row>
    <row r="175" spans="1:7" ht="14.25" customHeight="1">
      <c r="A175" s="293"/>
      <c r="B175" s="293"/>
      <c r="C175" s="293"/>
      <c r="D175" s="293"/>
      <c r="E175" s="293"/>
      <c r="F175" s="293"/>
      <c r="G175" s="293"/>
    </row>
    <row r="176" spans="1:7" ht="14.25" customHeight="1">
      <c r="A176" s="293"/>
      <c r="B176" s="293"/>
      <c r="C176" s="293"/>
      <c r="D176" s="293"/>
      <c r="E176" s="293"/>
      <c r="F176" s="293"/>
      <c r="G176" s="293"/>
    </row>
    <row r="177" spans="1:7" ht="14.25" customHeight="1">
      <c r="A177" s="293"/>
      <c r="B177" s="293"/>
      <c r="C177" s="293"/>
      <c r="D177" s="293"/>
      <c r="E177" s="293"/>
      <c r="F177" s="293"/>
      <c r="G177" s="293"/>
    </row>
    <row r="178" spans="1:7" ht="14.25" customHeight="1">
      <c r="A178" s="293"/>
      <c r="B178" s="293"/>
      <c r="C178" s="293"/>
      <c r="D178" s="293"/>
      <c r="E178" s="293"/>
      <c r="F178" s="293"/>
      <c r="G178" s="293"/>
    </row>
    <row r="179" spans="1:7" ht="14.25" customHeight="1">
      <c r="A179" s="293"/>
      <c r="B179" s="293"/>
      <c r="C179" s="293"/>
      <c r="D179" s="293"/>
      <c r="E179" s="293"/>
      <c r="F179" s="293"/>
      <c r="G179" s="293"/>
    </row>
    <row r="180" spans="1:7" ht="14.25" customHeight="1">
      <c r="A180" s="293"/>
      <c r="B180" s="293"/>
      <c r="C180" s="293"/>
      <c r="D180" s="293"/>
      <c r="E180" s="293"/>
      <c r="F180" s="293"/>
      <c r="G180" s="293"/>
    </row>
    <row r="181" spans="1:7" ht="14.25" customHeight="1">
      <c r="A181" s="293"/>
      <c r="B181" s="293"/>
      <c r="C181" s="293"/>
      <c r="D181" s="293"/>
      <c r="E181" s="293"/>
      <c r="F181" s="293"/>
      <c r="G181" s="293"/>
    </row>
    <row r="182" spans="1:7" ht="14.25" customHeight="1">
      <c r="A182" s="293"/>
      <c r="B182" s="293"/>
      <c r="C182" s="293"/>
      <c r="D182" s="293"/>
      <c r="E182" s="293"/>
      <c r="F182" s="293"/>
      <c r="G182" s="293"/>
    </row>
    <row r="183" spans="1:7" ht="14.25" customHeight="1">
      <c r="A183" s="293"/>
      <c r="B183" s="293"/>
      <c r="C183" s="293"/>
      <c r="D183" s="293"/>
      <c r="E183" s="293"/>
      <c r="F183" s="293"/>
      <c r="G183" s="293"/>
    </row>
    <row r="184" spans="1:7" ht="14.25" customHeight="1">
      <c r="A184" s="293"/>
      <c r="B184" s="293"/>
      <c r="C184" s="293"/>
      <c r="D184" s="293"/>
      <c r="E184" s="293"/>
      <c r="F184" s="293"/>
      <c r="G184" s="293"/>
    </row>
    <row r="185" spans="1:7" ht="14.25" customHeight="1">
      <c r="A185" s="293"/>
      <c r="B185" s="293"/>
      <c r="C185" s="293"/>
      <c r="D185" s="293"/>
      <c r="E185" s="293"/>
      <c r="F185" s="293"/>
      <c r="G185" s="293"/>
    </row>
    <row r="186" spans="1:7" ht="14.25" customHeight="1">
      <c r="A186" s="293"/>
      <c r="B186" s="293"/>
      <c r="C186" s="293"/>
      <c r="D186" s="293"/>
      <c r="E186" s="293"/>
      <c r="F186" s="293"/>
      <c r="G186" s="293"/>
    </row>
    <row r="187" spans="1:7" ht="14.25" customHeight="1">
      <c r="A187" s="293"/>
      <c r="B187" s="293"/>
      <c r="C187" s="293"/>
      <c r="D187" s="293"/>
      <c r="E187" s="293"/>
      <c r="F187" s="293"/>
      <c r="G187" s="293"/>
    </row>
    <row r="188" spans="1:7" ht="14.25" customHeight="1">
      <c r="A188" s="293"/>
      <c r="B188" s="293"/>
      <c r="C188" s="293"/>
      <c r="D188" s="293"/>
      <c r="E188" s="293"/>
      <c r="F188" s="293"/>
      <c r="G188" s="293"/>
    </row>
    <row r="189" spans="1:7" ht="14.25" customHeight="1">
      <c r="A189" s="293"/>
      <c r="B189" s="293"/>
      <c r="C189" s="293"/>
      <c r="D189" s="293"/>
      <c r="E189" s="293"/>
      <c r="F189" s="293"/>
      <c r="G189" s="293"/>
    </row>
    <row r="190" spans="1:7" ht="14.25" customHeight="1">
      <c r="A190" s="293"/>
      <c r="B190" s="293"/>
      <c r="C190" s="293"/>
      <c r="D190" s="293"/>
      <c r="E190" s="293"/>
      <c r="F190" s="293"/>
      <c r="G190" s="293"/>
    </row>
    <row r="191" spans="1:7" ht="14.25" customHeight="1">
      <c r="A191" s="293"/>
      <c r="B191" s="293"/>
      <c r="C191" s="293"/>
      <c r="D191" s="293"/>
      <c r="E191" s="293"/>
      <c r="F191" s="293"/>
      <c r="G191" s="293"/>
    </row>
    <row r="192" spans="1:7" ht="14.25" customHeight="1">
      <c r="A192" s="293"/>
      <c r="B192" s="293"/>
      <c r="C192" s="293"/>
      <c r="D192" s="293"/>
      <c r="E192" s="293"/>
      <c r="F192" s="293"/>
      <c r="G192" s="293"/>
    </row>
    <row r="193" spans="1:7" ht="14.25" customHeight="1">
      <c r="A193" s="293"/>
      <c r="B193" s="293"/>
      <c r="C193" s="293"/>
      <c r="D193" s="293"/>
      <c r="E193" s="293"/>
      <c r="F193" s="293"/>
      <c r="G193" s="293"/>
    </row>
    <row r="194" spans="1:7" ht="14.25" customHeight="1">
      <c r="A194" s="293"/>
      <c r="B194" s="293"/>
      <c r="C194" s="293"/>
      <c r="D194" s="293"/>
      <c r="E194" s="293"/>
      <c r="F194" s="293"/>
      <c r="G194" s="293"/>
    </row>
    <row r="195" spans="1:7" ht="14.25" customHeight="1">
      <c r="A195" s="293"/>
      <c r="B195" s="293"/>
      <c r="C195" s="293"/>
      <c r="D195" s="293"/>
      <c r="E195" s="293"/>
      <c r="F195" s="293"/>
      <c r="G195" s="293"/>
    </row>
    <row r="196" spans="1:7" ht="14.25" customHeight="1">
      <c r="A196" s="293"/>
      <c r="B196" s="293"/>
      <c r="C196" s="293"/>
      <c r="D196" s="293"/>
      <c r="E196" s="293"/>
      <c r="F196" s="293"/>
      <c r="G196" s="293"/>
    </row>
    <row r="197" spans="1:7" ht="14.25" customHeight="1">
      <c r="A197" s="293"/>
      <c r="B197" s="293"/>
      <c r="C197" s="293"/>
      <c r="D197" s="293"/>
      <c r="E197" s="293"/>
      <c r="F197" s="293"/>
      <c r="G197" s="293"/>
    </row>
    <row r="198" spans="1:7" ht="14.25" customHeight="1">
      <c r="A198" s="293"/>
      <c r="B198" s="293"/>
      <c r="C198" s="293"/>
      <c r="D198" s="293"/>
      <c r="E198" s="293"/>
      <c r="F198" s="293"/>
      <c r="G198" s="293"/>
    </row>
    <row r="199" spans="1:7" ht="14.25" customHeight="1">
      <c r="A199" s="293"/>
      <c r="B199" s="293"/>
      <c r="C199" s="293"/>
      <c r="D199" s="293"/>
      <c r="E199" s="293"/>
      <c r="F199" s="293"/>
      <c r="G199" s="293"/>
    </row>
    <row r="200" spans="1:7" ht="14.25" customHeight="1">
      <c r="A200" s="293"/>
      <c r="B200" s="293"/>
      <c r="C200" s="293"/>
      <c r="D200" s="293"/>
      <c r="E200" s="293"/>
      <c r="F200" s="293"/>
      <c r="G200" s="293"/>
    </row>
    <row r="201" spans="1:7" ht="14.25" customHeight="1">
      <c r="A201" s="293"/>
      <c r="B201" s="293"/>
      <c r="C201" s="293"/>
      <c r="D201" s="293"/>
      <c r="E201" s="293"/>
      <c r="F201" s="293"/>
      <c r="G201" s="293"/>
    </row>
    <row r="202" spans="1:7" ht="14.25" customHeight="1">
      <c r="A202" s="293"/>
      <c r="B202" s="293"/>
      <c r="C202" s="293"/>
      <c r="D202" s="293"/>
      <c r="E202" s="293"/>
      <c r="F202" s="293"/>
      <c r="G202" s="293"/>
    </row>
    <row r="203" spans="1:7" ht="14.25" customHeight="1">
      <c r="A203" s="293"/>
      <c r="B203" s="293"/>
      <c r="C203" s="293"/>
      <c r="D203" s="293"/>
      <c r="E203" s="293"/>
      <c r="F203" s="293"/>
      <c r="G203" s="293"/>
    </row>
    <row r="204" spans="1:7" ht="14.25" customHeight="1">
      <c r="A204" s="293"/>
      <c r="B204" s="293"/>
      <c r="C204" s="293"/>
      <c r="D204" s="293"/>
      <c r="E204" s="293"/>
      <c r="F204" s="293"/>
      <c r="G204" s="293"/>
    </row>
    <row r="205" spans="1:7" ht="14.25" customHeight="1">
      <c r="A205" s="293"/>
      <c r="B205" s="293"/>
      <c r="C205" s="293"/>
      <c r="D205" s="293"/>
      <c r="E205" s="293"/>
      <c r="F205" s="293"/>
      <c r="G205" s="293"/>
    </row>
    <row r="206" spans="1:7" ht="14.25" customHeight="1">
      <c r="A206" s="293"/>
      <c r="B206" s="293"/>
      <c r="C206" s="293"/>
      <c r="D206" s="293"/>
      <c r="E206" s="293"/>
      <c r="F206" s="293"/>
      <c r="G206" s="293"/>
    </row>
    <row r="207" spans="1:7" ht="14.25" customHeight="1">
      <c r="A207" s="293"/>
      <c r="B207" s="293"/>
      <c r="C207" s="293"/>
      <c r="D207" s="293"/>
      <c r="E207" s="293"/>
      <c r="F207" s="293"/>
      <c r="G207" s="293"/>
    </row>
    <row r="208" spans="1:7" ht="14.25" customHeight="1">
      <c r="A208" s="293"/>
      <c r="B208" s="293"/>
      <c r="C208" s="293"/>
      <c r="D208" s="293"/>
      <c r="E208" s="293"/>
      <c r="F208" s="293"/>
      <c r="G208" s="293"/>
    </row>
    <row r="209" spans="1:7" ht="14.25" customHeight="1">
      <c r="A209" s="293"/>
      <c r="B209" s="293"/>
      <c r="C209" s="293"/>
      <c r="D209" s="293"/>
      <c r="E209" s="293"/>
      <c r="F209" s="293"/>
      <c r="G209" s="293"/>
    </row>
    <row r="210" spans="1:7" ht="14.25" customHeight="1">
      <c r="A210" s="293"/>
      <c r="B210" s="293"/>
      <c r="C210" s="293"/>
      <c r="D210" s="293"/>
      <c r="E210" s="293"/>
      <c r="F210" s="293"/>
      <c r="G210" s="293"/>
    </row>
    <row r="211" spans="1:7" ht="14.25" customHeight="1">
      <c r="A211" s="293"/>
      <c r="B211" s="293"/>
      <c r="C211" s="293"/>
      <c r="D211" s="293"/>
      <c r="E211" s="293"/>
      <c r="F211" s="293"/>
      <c r="G211" s="293"/>
    </row>
    <row r="212" spans="1:7" ht="14.25" customHeight="1">
      <c r="A212" s="293"/>
      <c r="B212" s="293"/>
      <c r="C212" s="293"/>
      <c r="D212" s="293"/>
      <c r="E212" s="293"/>
      <c r="F212" s="293"/>
      <c r="G212" s="293"/>
    </row>
    <row r="213" spans="1:7" ht="14.25" customHeight="1">
      <c r="A213" s="293"/>
      <c r="B213" s="293"/>
      <c r="C213" s="293"/>
      <c r="D213" s="293"/>
      <c r="E213" s="293"/>
      <c r="F213" s="293"/>
      <c r="G213" s="293"/>
    </row>
    <row r="214" spans="1:7" ht="14.25" customHeight="1">
      <c r="A214" s="293"/>
      <c r="B214" s="293"/>
      <c r="C214" s="293"/>
      <c r="D214" s="293"/>
      <c r="E214" s="293"/>
      <c r="F214" s="293"/>
      <c r="G214" s="293"/>
    </row>
    <row r="215" spans="1:7" ht="14.25" customHeight="1">
      <c r="A215" s="293"/>
      <c r="B215" s="293"/>
      <c r="C215" s="293"/>
      <c r="D215" s="293"/>
      <c r="E215" s="293"/>
      <c r="F215" s="293"/>
      <c r="G215" s="293"/>
    </row>
    <row r="216" spans="1:7" ht="14.25" customHeight="1">
      <c r="A216" s="293"/>
      <c r="B216" s="293"/>
      <c r="C216" s="293"/>
      <c r="D216" s="293"/>
      <c r="E216" s="293"/>
      <c r="F216" s="293"/>
      <c r="G216" s="293"/>
    </row>
    <row r="217" spans="1:7" ht="14.25" customHeight="1">
      <c r="A217" s="293"/>
      <c r="B217" s="293"/>
      <c r="C217" s="293"/>
      <c r="D217" s="293"/>
      <c r="E217" s="293"/>
      <c r="F217" s="293"/>
      <c r="G217" s="293"/>
    </row>
    <row r="218" spans="1:7" ht="14.25" customHeight="1">
      <c r="A218" s="293"/>
      <c r="B218" s="293"/>
      <c r="C218" s="293"/>
      <c r="D218" s="293"/>
      <c r="E218" s="293"/>
      <c r="F218" s="293"/>
      <c r="G218" s="293"/>
    </row>
    <row r="219" spans="1:7" ht="14.25" customHeight="1">
      <c r="A219" s="293"/>
      <c r="B219" s="293"/>
      <c r="C219" s="293"/>
      <c r="D219" s="293"/>
      <c r="E219" s="293"/>
      <c r="F219" s="293"/>
      <c r="G219" s="293"/>
    </row>
    <row r="220" spans="1:7" ht="14.25" customHeight="1">
      <c r="A220" s="293"/>
      <c r="B220" s="293"/>
      <c r="C220" s="293"/>
      <c r="D220" s="293"/>
      <c r="E220" s="293"/>
      <c r="F220" s="293"/>
      <c r="G220" s="293"/>
    </row>
    <row r="221" spans="1:7" ht="14.25" customHeight="1">
      <c r="A221" s="293"/>
      <c r="B221" s="293"/>
      <c r="C221" s="293"/>
      <c r="D221" s="293"/>
      <c r="E221" s="293"/>
      <c r="F221" s="293"/>
      <c r="G221" s="293"/>
    </row>
    <row r="222" spans="1:7" ht="14.25" customHeight="1">
      <c r="A222" s="293"/>
      <c r="B222" s="293"/>
      <c r="C222" s="293"/>
      <c r="D222" s="293"/>
      <c r="E222" s="293"/>
      <c r="F222" s="293"/>
      <c r="G222" s="293"/>
    </row>
    <row r="223" spans="1:7" ht="14.25" customHeight="1">
      <c r="A223" s="293"/>
      <c r="B223" s="293"/>
      <c r="C223" s="293"/>
      <c r="D223" s="293"/>
      <c r="E223" s="293"/>
      <c r="F223" s="293"/>
      <c r="G223" s="293"/>
    </row>
    <row r="224" spans="1:7" ht="14.25" customHeight="1">
      <c r="A224" s="293"/>
      <c r="B224" s="293"/>
      <c r="C224" s="293"/>
      <c r="D224" s="293"/>
      <c r="E224" s="293"/>
      <c r="F224" s="293"/>
      <c r="G224" s="293"/>
    </row>
    <row r="225" spans="1:7" ht="14.25" customHeight="1">
      <c r="A225" s="293"/>
      <c r="B225" s="293"/>
      <c r="C225" s="293"/>
      <c r="D225" s="293"/>
      <c r="E225" s="293"/>
      <c r="F225" s="293"/>
      <c r="G225" s="293"/>
    </row>
    <row r="226" spans="1:7" ht="14.25" customHeight="1">
      <c r="A226" s="293"/>
      <c r="B226" s="293"/>
      <c r="C226" s="293"/>
      <c r="D226" s="293"/>
      <c r="E226" s="293"/>
      <c r="F226" s="293"/>
      <c r="G226" s="293"/>
    </row>
    <row r="227" spans="1:7" ht="14.25" customHeight="1">
      <c r="A227" s="293"/>
      <c r="B227" s="293"/>
      <c r="C227" s="293"/>
      <c r="D227" s="293"/>
      <c r="E227" s="293"/>
      <c r="F227" s="293"/>
      <c r="G227" s="293"/>
    </row>
    <row r="228" spans="1:7" ht="14.25" customHeight="1">
      <c r="A228" s="293"/>
      <c r="B228" s="293"/>
      <c r="C228" s="293"/>
      <c r="D228" s="293"/>
      <c r="E228" s="293"/>
      <c r="F228" s="293"/>
      <c r="G228" s="293"/>
    </row>
    <row r="229" spans="1:7" ht="14.25" customHeight="1">
      <c r="A229" s="293"/>
      <c r="B229" s="293"/>
      <c r="C229" s="293"/>
      <c r="D229" s="293"/>
      <c r="E229" s="293"/>
      <c r="F229" s="293"/>
      <c r="G229" s="293"/>
    </row>
    <row r="230" spans="1:7" ht="14.25" customHeight="1">
      <c r="A230" s="293"/>
      <c r="B230" s="293"/>
      <c r="C230" s="293"/>
      <c r="D230" s="293"/>
      <c r="E230" s="293"/>
      <c r="F230" s="293"/>
      <c r="G230" s="293"/>
    </row>
    <row r="231" spans="1:7" ht="14.25" customHeight="1">
      <c r="A231" s="293"/>
      <c r="B231" s="293"/>
      <c r="C231" s="293"/>
      <c r="D231" s="293"/>
      <c r="E231" s="293"/>
      <c r="F231" s="293"/>
      <c r="G231" s="293"/>
    </row>
    <row r="232" spans="1:7" ht="14.25" customHeight="1">
      <c r="A232" s="293"/>
      <c r="B232" s="293"/>
      <c r="C232" s="293"/>
      <c r="D232" s="293"/>
      <c r="E232" s="293"/>
      <c r="F232" s="293"/>
      <c r="G232" s="293"/>
    </row>
    <row r="233" spans="1:7" ht="14.25" customHeight="1">
      <c r="A233" s="293"/>
      <c r="B233" s="293"/>
      <c r="C233" s="293"/>
      <c r="D233" s="293"/>
      <c r="E233" s="293"/>
      <c r="F233" s="293"/>
      <c r="G233" s="293"/>
    </row>
    <row r="234" spans="1:7" ht="14.25" customHeight="1">
      <c r="A234" s="293"/>
      <c r="B234" s="293"/>
      <c r="C234" s="293"/>
      <c r="D234" s="293"/>
      <c r="E234" s="293"/>
      <c r="F234" s="293"/>
      <c r="G234" s="293"/>
    </row>
    <row r="235" spans="1:7" ht="14.25" customHeight="1">
      <c r="A235" s="293"/>
      <c r="B235" s="293"/>
      <c r="C235" s="293"/>
      <c r="D235" s="293"/>
      <c r="E235" s="293"/>
      <c r="F235" s="293"/>
      <c r="G235" s="293"/>
    </row>
    <row r="236" spans="1:7" ht="14.25" customHeight="1">
      <c r="A236" s="293"/>
      <c r="B236" s="293"/>
      <c r="C236" s="293"/>
      <c r="D236" s="293"/>
      <c r="E236" s="293"/>
      <c r="F236" s="293"/>
      <c r="G236" s="293"/>
    </row>
    <row r="237" spans="1:7" ht="14.25" customHeight="1">
      <c r="A237" s="293"/>
      <c r="B237" s="293"/>
      <c r="C237" s="293"/>
      <c r="D237" s="293"/>
      <c r="E237" s="293"/>
      <c r="F237" s="293"/>
      <c r="G237" s="293"/>
    </row>
    <row r="238" spans="1:7" ht="14.25" customHeight="1">
      <c r="A238" s="293"/>
      <c r="B238" s="293"/>
      <c r="C238" s="293"/>
      <c r="D238" s="293"/>
      <c r="E238" s="293"/>
      <c r="F238" s="293"/>
      <c r="G238" s="293"/>
    </row>
    <row r="239" spans="1:7" ht="14.25" customHeight="1">
      <c r="A239" s="293"/>
      <c r="B239" s="293"/>
      <c r="C239" s="293"/>
      <c r="D239" s="293"/>
      <c r="E239" s="293"/>
      <c r="F239" s="293"/>
      <c r="G239" s="293"/>
    </row>
    <row r="240" spans="1:7" ht="14.25" customHeight="1">
      <c r="A240" s="293"/>
      <c r="B240" s="293"/>
      <c r="C240" s="293"/>
      <c r="D240" s="293"/>
      <c r="E240" s="293"/>
      <c r="F240" s="293"/>
      <c r="G240" s="293"/>
    </row>
    <row r="241" spans="1:7" ht="14.25" customHeight="1">
      <c r="A241" s="293"/>
      <c r="B241" s="293"/>
      <c r="C241" s="293"/>
      <c r="D241" s="293"/>
      <c r="E241" s="293"/>
      <c r="F241" s="293"/>
      <c r="G241" s="293"/>
    </row>
    <row r="242" spans="1:7" ht="14.25" customHeight="1">
      <c r="A242" s="293"/>
      <c r="B242" s="293"/>
      <c r="C242" s="293"/>
      <c r="D242" s="293"/>
      <c r="E242" s="293"/>
      <c r="F242" s="293"/>
      <c r="G242" s="293"/>
    </row>
    <row r="243" spans="1:7" ht="14.25" customHeight="1">
      <c r="A243" s="293"/>
      <c r="B243" s="293"/>
      <c r="C243" s="293"/>
      <c r="D243" s="293"/>
      <c r="E243" s="293"/>
      <c r="F243" s="293"/>
      <c r="G243" s="293"/>
    </row>
    <row r="244" spans="1:7" ht="14.25" customHeight="1">
      <c r="A244" s="293"/>
      <c r="B244" s="293"/>
      <c r="C244" s="293"/>
      <c r="D244" s="293"/>
      <c r="E244" s="293"/>
      <c r="F244" s="293"/>
      <c r="G244" s="293"/>
    </row>
    <row r="245" spans="1:7" ht="14.25" customHeight="1">
      <c r="A245" s="293"/>
      <c r="B245" s="293"/>
      <c r="C245" s="293"/>
      <c r="D245" s="293"/>
      <c r="E245" s="293"/>
      <c r="F245" s="293"/>
      <c r="G245" s="293"/>
    </row>
    <row r="246" spans="1:7" ht="14.25" customHeight="1">
      <c r="A246" s="293"/>
      <c r="B246" s="293"/>
      <c r="C246" s="293"/>
      <c r="D246" s="293"/>
      <c r="E246" s="293"/>
      <c r="F246" s="293"/>
      <c r="G246" s="293"/>
    </row>
    <row r="247" spans="1:7" ht="14.25" customHeight="1">
      <c r="A247" s="293"/>
      <c r="B247" s="293"/>
      <c r="C247" s="293"/>
      <c r="D247" s="293"/>
      <c r="E247" s="293"/>
      <c r="F247" s="293"/>
      <c r="G247" s="293"/>
    </row>
    <row r="248" spans="1:7" ht="14.25" customHeight="1">
      <c r="A248" s="293"/>
      <c r="B248" s="293"/>
      <c r="C248" s="293"/>
      <c r="D248" s="293"/>
      <c r="E248" s="293"/>
      <c r="F248" s="293"/>
      <c r="G248" s="293"/>
    </row>
    <row r="249" spans="1:7" ht="14.25" customHeight="1">
      <c r="A249" s="293"/>
      <c r="B249" s="293"/>
      <c r="C249" s="293"/>
      <c r="D249" s="293"/>
      <c r="E249" s="293"/>
      <c r="F249" s="293"/>
      <c r="G249" s="293"/>
    </row>
    <row r="250" spans="1:7" ht="14.25" customHeight="1">
      <c r="A250" s="293"/>
      <c r="B250" s="293"/>
      <c r="C250" s="293"/>
      <c r="D250" s="293"/>
      <c r="E250" s="293"/>
      <c r="F250" s="293"/>
      <c r="G250" s="293"/>
    </row>
    <row r="251" spans="1:7" ht="14.25" customHeight="1">
      <c r="A251" s="293"/>
      <c r="B251" s="293"/>
      <c r="C251" s="293"/>
      <c r="D251" s="293"/>
      <c r="E251" s="293"/>
      <c r="F251" s="293"/>
      <c r="G251" s="293"/>
    </row>
    <row r="252" spans="1:7" ht="14.25" customHeight="1">
      <c r="A252" s="293"/>
      <c r="B252" s="293"/>
      <c r="C252" s="293"/>
      <c r="D252" s="293"/>
      <c r="E252" s="293"/>
      <c r="F252" s="293"/>
      <c r="G252" s="293"/>
    </row>
    <row r="253" spans="1:7" ht="14.25" customHeight="1">
      <c r="A253" s="293"/>
      <c r="B253" s="293"/>
      <c r="C253" s="293"/>
      <c r="D253" s="293"/>
      <c r="E253" s="293"/>
      <c r="F253" s="293"/>
      <c r="G253" s="293"/>
    </row>
    <row r="254" spans="1:7" ht="14.25" customHeight="1">
      <c r="A254" s="293"/>
      <c r="B254" s="293"/>
      <c r="C254" s="293"/>
      <c r="D254" s="293"/>
      <c r="E254" s="293"/>
      <c r="F254" s="293"/>
      <c r="G254" s="293"/>
    </row>
    <row r="255" spans="1:7" ht="14.25" customHeight="1">
      <c r="A255" s="293"/>
      <c r="B255" s="293"/>
      <c r="C255" s="293"/>
      <c r="D255" s="293"/>
      <c r="E255" s="293"/>
      <c r="F255" s="293"/>
      <c r="G255" s="293"/>
    </row>
    <row r="256" spans="1:7" ht="14.25" customHeight="1">
      <c r="A256" s="293"/>
      <c r="B256" s="293"/>
      <c r="C256" s="293"/>
      <c r="D256" s="293"/>
      <c r="E256" s="293"/>
      <c r="F256" s="293"/>
      <c r="G256" s="293"/>
    </row>
    <row r="257" spans="1:7" ht="14.25" customHeight="1">
      <c r="A257" s="293"/>
      <c r="B257" s="293"/>
      <c r="C257" s="293"/>
      <c r="D257" s="293"/>
      <c r="E257" s="293"/>
      <c r="F257" s="293"/>
      <c r="G257" s="293"/>
    </row>
    <row r="258" spans="1:7" ht="14.25" customHeight="1">
      <c r="A258" s="293"/>
      <c r="B258" s="293"/>
      <c r="C258" s="293"/>
      <c r="D258" s="293"/>
      <c r="E258" s="293"/>
      <c r="F258" s="293"/>
      <c r="G258" s="293"/>
    </row>
    <row r="259" spans="1:7" ht="14.25" customHeight="1">
      <c r="A259" s="293"/>
      <c r="B259" s="293"/>
      <c r="C259" s="293"/>
      <c r="D259" s="293"/>
      <c r="E259" s="293"/>
      <c r="F259" s="293"/>
      <c r="G259" s="293"/>
    </row>
    <row r="260" spans="1:7" ht="14.25" customHeight="1">
      <c r="A260" s="293"/>
      <c r="B260" s="293"/>
      <c r="C260" s="293"/>
      <c r="D260" s="293"/>
      <c r="E260" s="293"/>
      <c r="F260" s="293"/>
      <c r="G260" s="293"/>
    </row>
    <row r="261" spans="1:7" ht="14.25" customHeight="1">
      <c r="A261" s="293"/>
      <c r="B261" s="293"/>
      <c r="C261" s="293"/>
      <c r="D261" s="293"/>
      <c r="E261" s="293"/>
      <c r="F261" s="293"/>
      <c r="G261" s="293"/>
    </row>
    <row r="262" spans="1:7" ht="14.25" customHeight="1">
      <c r="A262" s="293"/>
      <c r="B262" s="293"/>
      <c r="C262" s="293"/>
      <c r="D262" s="293"/>
      <c r="E262" s="293"/>
      <c r="F262" s="293"/>
      <c r="G262" s="293"/>
    </row>
    <row r="263" spans="1:7" ht="14.25" customHeight="1">
      <c r="A263" s="293"/>
      <c r="B263" s="293"/>
      <c r="C263" s="293"/>
      <c r="D263" s="293"/>
      <c r="E263" s="293"/>
      <c r="F263" s="293"/>
      <c r="G263" s="293"/>
    </row>
    <row r="264" spans="1:7" ht="14.25" customHeight="1">
      <c r="A264" s="293"/>
      <c r="B264" s="293"/>
      <c r="C264" s="293"/>
      <c r="D264" s="293"/>
      <c r="E264" s="293"/>
      <c r="F264" s="293"/>
      <c r="G264" s="293"/>
    </row>
    <row r="265" spans="1:7" ht="14.25" customHeight="1">
      <c r="A265" s="293"/>
      <c r="B265" s="293"/>
      <c r="C265" s="293"/>
      <c r="D265" s="293"/>
      <c r="E265" s="293"/>
      <c r="F265" s="293"/>
      <c r="G265" s="293"/>
    </row>
    <row r="266" spans="1:7" ht="14.25" customHeight="1">
      <c r="A266" s="293"/>
      <c r="B266" s="293"/>
      <c r="C266" s="293"/>
      <c r="D266" s="293"/>
      <c r="E266" s="293"/>
      <c r="F266" s="293"/>
      <c r="G266" s="293"/>
    </row>
    <row r="267" spans="1:7" ht="14.25" customHeight="1">
      <c r="A267" s="293"/>
      <c r="B267" s="293"/>
      <c r="C267" s="293"/>
      <c r="D267" s="293"/>
      <c r="E267" s="293"/>
      <c r="F267" s="293"/>
      <c r="G267" s="293"/>
    </row>
    <row r="268" spans="1:7" ht="14.25" customHeight="1">
      <c r="A268" s="293"/>
      <c r="B268" s="293"/>
      <c r="C268" s="293"/>
      <c r="D268" s="293"/>
      <c r="E268" s="293"/>
      <c r="F268" s="293"/>
      <c r="G268" s="293"/>
    </row>
    <row r="269" spans="1:7" ht="14.25" customHeight="1">
      <c r="A269" s="293"/>
      <c r="B269" s="293"/>
      <c r="C269" s="293"/>
      <c r="D269" s="293"/>
      <c r="E269" s="293"/>
      <c r="F269" s="293"/>
      <c r="G269" s="293"/>
    </row>
    <row r="270" spans="1:7" ht="14.25" customHeight="1">
      <c r="A270" s="293"/>
      <c r="B270" s="293"/>
      <c r="C270" s="293"/>
      <c r="D270" s="293"/>
      <c r="E270" s="293"/>
      <c r="F270" s="293"/>
      <c r="G270" s="293"/>
    </row>
    <row r="271" spans="1:7" ht="14.25" customHeight="1">
      <c r="A271" s="293"/>
      <c r="B271" s="293"/>
      <c r="C271" s="293"/>
      <c r="D271" s="293"/>
      <c r="E271" s="293"/>
      <c r="F271" s="293"/>
      <c r="G271" s="293"/>
    </row>
    <row r="272" spans="1:7" ht="14.25" customHeight="1">
      <c r="A272" s="293"/>
      <c r="B272" s="293"/>
      <c r="C272" s="293"/>
      <c r="D272" s="293"/>
      <c r="E272" s="293"/>
      <c r="F272" s="293"/>
      <c r="G272" s="293"/>
    </row>
    <row r="273" spans="1:7" ht="14.25" customHeight="1">
      <c r="A273" s="293"/>
      <c r="B273" s="293"/>
      <c r="C273" s="293"/>
      <c r="D273" s="293"/>
      <c r="E273" s="293"/>
      <c r="F273" s="293"/>
      <c r="G273" s="293"/>
    </row>
    <row r="274" spans="1:7" ht="14.25" customHeight="1">
      <c r="A274" s="293"/>
      <c r="B274" s="293"/>
      <c r="C274" s="293"/>
      <c r="D274" s="293"/>
      <c r="E274" s="293"/>
      <c r="F274" s="293"/>
      <c r="G274" s="293"/>
    </row>
    <row r="275" spans="1:7" ht="14.25" customHeight="1">
      <c r="A275" s="293"/>
      <c r="B275" s="293"/>
      <c r="C275" s="293"/>
      <c r="D275" s="293"/>
      <c r="E275" s="293"/>
      <c r="F275" s="293"/>
      <c r="G275" s="293"/>
    </row>
    <row r="276" spans="1:7" ht="14.25" customHeight="1">
      <c r="A276" s="293"/>
      <c r="B276" s="293"/>
      <c r="C276" s="293"/>
      <c r="D276" s="293"/>
      <c r="E276" s="293"/>
      <c r="F276" s="293"/>
      <c r="G276" s="293"/>
    </row>
    <row r="277" spans="1:7" ht="14.25" customHeight="1">
      <c r="A277" s="293"/>
      <c r="B277" s="293"/>
      <c r="C277" s="293"/>
      <c r="D277" s="293"/>
      <c r="E277" s="293"/>
      <c r="F277" s="293"/>
      <c r="G277" s="293"/>
    </row>
    <row r="278" spans="1:7" ht="14.25" customHeight="1">
      <c r="A278" s="293"/>
      <c r="B278" s="293"/>
      <c r="C278" s="293"/>
      <c r="D278" s="293"/>
      <c r="E278" s="293"/>
      <c r="F278" s="293"/>
      <c r="G278" s="293"/>
    </row>
    <row r="279" spans="1:7" ht="14.25" customHeight="1">
      <c r="A279" s="293"/>
      <c r="B279" s="293"/>
      <c r="C279" s="293"/>
      <c r="D279" s="293"/>
      <c r="E279" s="293"/>
      <c r="F279" s="293"/>
      <c r="G279" s="293"/>
    </row>
    <row r="280" spans="1:7" ht="14.25" customHeight="1">
      <c r="A280" s="293"/>
      <c r="B280" s="293"/>
      <c r="C280" s="293"/>
      <c r="D280" s="293"/>
      <c r="E280" s="293"/>
      <c r="F280" s="293"/>
      <c r="G280" s="293"/>
    </row>
    <row r="281" spans="1:7" ht="14.25" customHeight="1">
      <c r="A281" s="293"/>
      <c r="B281" s="293"/>
      <c r="C281" s="293"/>
      <c r="D281" s="293"/>
      <c r="E281" s="293"/>
      <c r="F281" s="293"/>
      <c r="G281" s="293"/>
    </row>
    <row r="282" spans="1:7" ht="14.25" customHeight="1">
      <c r="A282" s="293"/>
      <c r="B282" s="293"/>
      <c r="C282" s="293"/>
      <c r="D282" s="293"/>
      <c r="E282" s="293"/>
      <c r="F282" s="293"/>
      <c r="G282" s="293"/>
    </row>
    <row r="283" spans="1:7" ht="14.25" customHeight="1">
      <c r="A283" s="293"/>
      <c r="B283" s="293"/>
      <c r="C283" s="293"/>
      <c r="D283" s="293"/>
      <c r="E283" s="293"/>
      <c r="F283" s="293"/>
      <c r="G283" s="293"/>
    </row>
    <row r="284" spans="1:7" ht="14.25" customHeight="1">
      <c r="A284" s="293"/>
      <c r="B284" s="293"/>
      <c r="C284" s="293"/>
      <c r="D284" s="293"/>
      <c r="E284" s="293"/>
      <c r="F284" s="293"/>
      <c r="G284" s="293"/>
    </row>
    <row r="285" spans="1:7" ht="14.25" customHeight="1">
      <c r="A285" s="293"/>
      <c r="B285" s="293"/>
      <c r="C285" s="293"/>
      <c r="D285" s="293"/>
      <c r="E285" s="293"/>
      <c r="F285" s="293"/>
      <c r="G285" s="293"/>
    </row>
    <row r="286" spans="1:7" ht="14.25" customHeight="1">
      <c r="A286" s="293"/>
      <c r="B286" s="293"/>
      <c r="C286" s="293"/>
      <c r="D286" s="293"/>
      <c r="E286" s="293"/>
      <c r="F286" s="293"/>
      <c r="G286" s="293"/>
    </row>
    <row r="287" spans="1:7" ht="14.25" customHeight="1">
      <c r="A287" s="293"/>
      <c r="B287" s="293"/>
      <c r="C287" s="293"/>
      <c r="D287" s="293"/>
      <c r="E287" s="293"/>
      <c r="F287" s="293"/>
      <c r="G287" s="293"/>
    </row>
    <row r="288" spans="1:7" ht="14.25" customHeight="1">
      <c r="A288" s="293"/>
      <c r="B288" s="293"/>
      <c r="C288" s="293"/>
      <c r="D288" s="293"/>
      <c r="E288" s="293"/>
      <c r="F288" s="293"/>
      <c r="G288" s="293"/>
    </row>
    <row r="289" spans="1:7" ht="14.25" customHeight="1">
      <c r="A289" s="293"/>
      <c r="B289" s="293"/>
      <c r="C289" s="293"/>
      <c r="D289" s="293"/>
      <c r="E289" s="293"/>
      <c r="F289" s="293"/>
      <c r="G289" s="293"/>
    </row>
    <row r="290" spans="1:7" ht="14.25" customHeight="1">
      <c r="A290" s="293"/>
      <c r="B290" s="293"/>
      <c r="C290" s="293"/>
      <c r="D290" s="293"/>
      <c r="E290" s="293"/>
      <c r="F290" s="293"/>
      <c r="G290" s="293"/>
    </row>
    <row r="291" spans="1:7" ht="14.25" customHeight="1">
      <c r="A291" s="293"/>
      <c r="B291" s="293"/>
      <c r="C291" s="293"/>
      <c r="D291" s="293"/>
      <c r="E291" s="293"/>
      <c r="F291" s="293"/>
      <c r="G291" s="293"/>
    </row>
    <row r="292" spans="1:7" ht="14.25" customHeight="1">
      <c r="A292" s="293"/>
      <c r="B292" s="293"/>
      <c r="C292" s="293"/>
      <c r="D292" s="293"/>
      <c r="E292" s="293"/>
      <c r="F292" s="293"/>
      <c r="G292" s="293"/>
    </row>
    <row r="293" spans="1:7" ht="14.25" customHeight="1">
      <c r="A293" s="293"/>
      <c r="B293" s="293"/>
      <c r="C293" s="293"/>
      <c r="D293" s="293"/>
      <c r="E293" s="293"/>
      <c r="F293" s="293"/>
      <c r="G293" s="293"/>
    </row>
    <row r="294" spans="1:7" ht="14.25" customHeight="1">
      <c r="A294" s="293"/>
      <c r="B294" s="293"/>
      <c r="C294" s="293"/>
      <c r="D294" s="293"/>
      <c r="E294" s="293"/>
      <c r="F294" s="293"/>
      <c r="G294" s="293"/>
    </row>
    <row r="295" spans="1:7" ht="14.25" customHeight="1">
      <c r="A295" s="293"/>
      <c r="B295" s="293"/>
      <c r="C295" s="293"/>
      <c r="D295" s="293"/>
      <c r="E295" s="293"/>
      <c r="F295" s="293"/>
      <c r="G295" s="293"/>
    </row>
    <row r="296" spans="1:7" ht="14.25" customHeight="1">
      <c r="A296" s="293"/>
      <c r="B296" s="293"/>
      <c r="C296" s="293"/>
      <c r="D296" s="293"/>
      <c r="E296" s="293"/>
      <c r="F296" s="293"/>
      <c r="G296" s="293"/>
    </row>
    <row r="297" spans="1:7" ht="14.25" customHeight="1">
      <c r="A297" s="293"/>
      <c r="B297" s="293"/>
      <c r="C297" s="293"/>
      <c r="D297" s="293"/>
      <c r="E297" s="293"/>
      <c r="F297" s="293"/>
      <c r="G297" s="293"/>
    </row>
    <row r="298" spans="1:7" ht="14.25" customHeight="1">
      <c r="A298" s="293"/>
      <c r="B298" s="293"/>
      <c r="C298" s="293"/>
      <c r="D298" s="293"/>
      <c r="E298" s="293"/>
      <c r="F298" s="293"/>
      <c r="G298" s="293"/>
    </row>
    <row r="299" spans="1:7" ht="14.25" customHeight="1">
      <c r="A299" s="293"/>
      <c r="B299" s="293"/>
      <c r="C299" s="293"/>
      <c r="D299" s="293"/>
      <c r="E299" s="293"/>
      <c r="F299" s="293"/>
      <c r="G299" s="293"/>
    </row>
    <row r="300" spans="1:7" ht="14.25" customHeight="1">
      <c r="A300" s="293"/>
      <c r="B300" s="293"/>
      <c r="C300" s="293"/>
      <c r="D300" s="293"/>
      <c r="E300" s="293"/>
      <c r="F300" s="293"/>
      <c r="G300" s="293"/>
    </row>
    <row r="301" spans="1:7" ht="14.25" customHeight="1">
      <c r="A301" s="293"/>
      <c r="B301" s="293"/>
      <c r="C301" s="293"/>
      <c r="D301" s="293"/>
      <c r="E301" s="293"/>
      <c r="F301" s="293"/>
      <c r="G301" s="293"/>
    </row>
    <row r="302" spans="1:7" ht="14.25" customHeight="1">
      <c r="A302" s="293"/>
      <c r="B302" s="293"/>
      <c r="C302" s="293"/>
      <c r="D302" s="293"/>
      <c r="E302" s="293"/>
      <c r="F302" s="293"/>
      <c r="G302" s="293"/>
    </row>
    <row r="303" spans="1:7" ht="14.25" customHeight="1">
      <c r="A303" s="293"/>
      <c r="B303" s="293"/>
      <c r="C303" s="293"/>
      <c r="D303" s="293"/>
      <c r="E303" s="293"/>
      <c r="F303" s="293"/>
      <c r="G303" s="293"/>
    </row>
    <row r="304" spans="1:7" ht="14.25" customHeight="1">
      <c r="A304" s="293"/>
      <c r="B304" s="293"/>
      <c r="C304" s="293"/>
      <c r="D304" s="293"/>
      <c r="E304" s="293"/>
      <c r="F304" s="293"/>
      <c r="G304" s="293"/>
    </row>
    <row r="305" spans="1:7" ht="14.25" customHeight="1">
      <c r="A305" s="293"/>
      <c r="B305" s="293"/>
      <c r="C305" s="293"/>
      <c r="D305" s="293"/>
      <c r="E305" s="293"/>
      <c r="F305" s="293"/>
      <c r="G305" s="293"/>
    </row>
    <row r="306" spans="1:7" ht="14.25" customHeight="1">
      <c r="A306" s="293"/>
      <c r="B306" s="293"/>
      <c r="C306" s="293"/>
      <c r="D306" s="293"/>
      <c r="E306" s="293"/>
      <c r="F306" s="293"/>
      <c r="G306" s="293"/>
    </row>
    <row r="307" spans="1:7" ht="14.25" customHeight="1">
      <c r="A307" s="293"/>
      <c r="B307" s="293"/>
      <c r="C307" s="293"/>
      <c r="D307" s="293"/>
      <c r="E307" s="293"/>
      <c r="F307" s="293"/>
      <c r="G307" s="293"/>
    </row>
    <row r="308" spans="1:7" ht="14.25" customHeight="1">
      <c r="A308" s="293"/>
      <c r="B308" s="293"/>
      <c r="C308" s="293"/>
      <c r="D308" s="293"/>
      <c r="E308" s="293"/>
      <c r="F308" s="293"/>
      <c r="G308" s="293"/>
    </row>
    <row r="309" spans="1:7" ht="14.25" customHeight="1">
      <c r="A309" s="293"/>
      <c r="B309" s="293"/>
      <c r="C309" s="293"/>
      <c r="D309" s="293"/>
      <c r="E309" s="293"/>
      <c r="F309" s="293"/>
      <c r="G309" s="293"/>
    </row>
    <row r="310" spans="1:7" ht="14.25" customHeight="1">
      <c r="A310" s="293"/>
      <c r="B310" s="293"/>
      <c r="C310" s="293"/>
      <c r="D310" s="293"/>
      <c r="E310" s="293"/>
      <c r="F310" s="293"/>
      <c r="G310" s="293"/>
    </row>
    <row r="311" spans="1:7" ht="14.25" customHeight="1">
      <c r="A311" s="293"/>
      <c r="B311" s="293"/>
      <c r="C311" s="293"/>
      <c r="D311" s="293"/>
      <c r="E311" s="293"/>
      <c r="F311" s="293"/>
      <c r="G311" s="293"/>
    </row>
    <row r="312" spans="1:7" ht="14.25" customHeight="1">
      <c r="A312" s="293"/>
      <c r="B312" s="293"/>
      <c r="C312" s="293"/>
      <c r="D312" s="293"/>
      <c r="E312" s="293"/>
      <c r="F312" s="293"/>
      <c r="G312" s="293"/>
    </row>
    <row r="313" spans="1:7" ht="14.25" customHeight="1">
      <c r="A313" s="293"/>
      <c r="B313" s="293"/>
      <c r="C313" s="293"/>
      <c r="D313" s="293"/>
      <c r="E313" s="293"/>
      <c r="F313" s="293"/>
      <c r="G313" s="293"/>
    </row>
    <row r="314" spans="1:7" ht="14.25" customHeight="1">
      <c r="A314" s="293"/>
      <c r="B314" s="293"/>
      <c r="C314" s="293"/>
      <c r="D314" s="293"/>
      <c r="E314" s="293"/>
      <c r="F314" s="293"/>
      <c r="G314" s="293"/>
    </row>
    <row r="315" spans="1:7" ht="14.25" customHeight="1">
      <c r="A315" s="293"/>
      <c r="B315" s="293"/>
      <c r="C315" s="293"/>
      <c r="D315" s="293"/>
      <c r="E315" s="293"/>
      <c r="F315" s="293"/>
      <c r="G315" s="293"/>
    </row>
    <row r="316" spans="1:7" ht="14.25" customHeight="1">
      <c r="A316" s="293"/>
      <c r="B316" s="293"/>
      <c r="C316" s="293"/>
      <c r="D316" s="293"/>
      <c r="E316" s="293"/>
      <c r="F316" s="293"/>
      <c r="G316" s="293"/>
    </row>
    <row r="317" spans="1:7" ht="14.25" customHeight="1">
      <c r="A317" s="293"/>
      <c r="B317" s="293"/>
      <c r="C317" s="293"/>
      <c r="D317" s="293"/>
      <c r="E317" s="293"/>
      <c r="F317" s="293"/>
      <c r="G317" s="293"/>
    </row>
    <row r="318" spans="1:7" ht="14.25" customHeight="1">
      <c r="A318" s="293"/>
      <c r="B318" s="293"/>
      <c r="C318" s="293"/>
      <c r="D318" s="293"/>
      <c r="E318" s="293"/>
      <c r="F318" s="293"/>
      <c r="G318" s="293"/>
    </row>
    <row r="319" spans="1:7" ht="14.25" customHeight="1">
      <c r="A319" s="293"/>
      <c r="B319" s="293"/>
      <c r="C319" s="293"/>
      <c r="D319" s="293"/>
      <c r="E319" s="293"/>
      <c r="F319" s="293"/>
      <c r="G319" s="293"/>
    </row>
    <row r="320" spans="1:7" ht="14.25" customHeight="1">
      <c r="A320" s="293"/>
      <c r="B320" s="293"/>
      <c r="C320" s="293"/>
      <c r="D320" s="293"/>
      <c r="E320" s="293"/>
      <c r="F320" s="293"/>
      <c r="G320" s="293"/>
    </row>
    <row r="321" spans="1:7" ht="14.25" customHeight="1">
      <c r="A321" s="293"/>
      <c r="B321" s="293"/>
      <c r="C321" s="293"/>
      <c r="D321" s="293"/>
      <c r="E321" s="293"/>
      <c r="F321" s="293"/>
      <c r="G321" s="293"/>
    </row>
    <row r="322" spans="1:7" ht="14.25" customHeight="1">
      <c r="A322" s="293"/>
      <c r="B322" s="293"/>
      <c r="C322" s="293"/>
      <c r="D322" s="293"/>
      <c r="E322" s="293"/>
      <c r="F322" s="293"/>
      <c r="G322" s="293"/>
    </row>
    <row r="323" spans="1:7" ht="14.25" customHeight="1">
      <c r="A323" s="293"/>
      <c r="B323" s="293"/>
      <c r="C323" s="293"/>
      <c r="D323" s="293"/>
      <c r="E323" s="293"/>
      <c r="F323" s="293"/>
      <c r="G323" s="293"/>
    </row>
    <row r="324" spans="1:7" ht="14.25" customHeight="1">
      <c r="A324" s="293"/>
      <c r="B324" s="293"/>
      <c r="C324" s="293"/>
      <c r="D324" s="293"/>
      <c r="E324" s="293"/>
      <c r="F324" s="293"/>
      <c r="G324" s="293"/>
    </row>
    <row r="325" spans="1:7" ht="14.25" customHeight="1">
      <c r="A325" s="293"/>
      <c r="B325" s="293"/>
      <c r="C325" s="293"/>
      <c r="D325" s="293"/>
      <c r="E325" s="293"/>
      <c r="F325" s="293"/>
      <c r="G325" s="293"/>
    </row>
    <row r="326" spans="1:7" ht="14.25" customHeight="1">
      <c r="A326" s="293"/>
      <c r="B326" s="293"/>
      <c r="C326" s="293"/>
      <c r="D326" s="293"/>
      <c r="E326" s="293"/>
      <c r="F326" s="293"/>
      <c r="G326" s="293"/>
    </row>
    <row r="327" spans="1:7" ht="14.25" customHeight="1">
      <c r="A327" s="293"/>
      <c r="B327" s="293"/>
      <c r="C327" s="293"/>
      <c r="D327" s="293"/>
      <c r="E327" s="293"/>
      <c r="F327" s="293"/>
      <c r="G327" s="293"/>
    </row>
    <row r="328" spans="1:7" ht="14.25" customHeight="1">
      <c r="A328" s="293"/>
      <c r="B328" s="293"/>
      <c r="C328" s="293"/>
      <c r="D328" s="293"/>
      <c r="E328" s="293"/>
      <c r="F328" s="293"/>
      <c r="G328" s="293"/>
    </row>
    <row r="329" spans="1:7" ht="14.25" customHeight="1">
      <c r="A329" s="293"/>
      <c r="B329" s="293"/>
      <c r="C329" s="293"/>
      <c r="D329" s="293"/>
      <c r="E329" s="293"/>
      <c r="F329" s="293"/>
      <c r="G329" s="293"/>
    </row>
    <row r="330" spans="1:7" ht="14.25" customHeight="1">
      <c r="A330" s="293"/>
      <c r="B330" s="293"/>
      <c r="C330" s="293"/>
      <c r="D330" s="293"/>
      <c r="E330" s="293"/>
      <c r="F330" s="293"/>
      <c r="G330" s="293"/>
    </row>
    <row r="331" spans="1:7" ht="14.25" customHeight="1">
      <c r="A331" s="293"/>
      <c r="B331" s="293"/>
      <c r="C331" s="293"/>
      <c r="D331" s="293"/>
      <c r="E331" s="293"/>
      <c r="F331" s="293"/>
      <c r="G331" s="293"/>
    </row>
    <row r="332" spans="1:7" ht="14.25" customHeight="1">
      <c r="A332" s="293"/>
      <c r="B332" s="293"/>
      <c r="C332" s="293"/>
      <c r="D332" s="293"/>
      <c r="E332" s="293"/>
      <c r="F332" s="293"/>
      <c r="G332" s="293"/>
    </row>
    <row r="333" spans="1:7" ht="14.25" customHeight="1">
      <c r="A333" s="293"/>
      <c r="B333" s="293"/>
      <c r="C333" s="293"/>
      <c r="D333" s="293"/>
      <c r="E333" s="293"/>
      <c r="F333" s="293"/>
      <c r="G333" s="293"/>
    </row>
    <row r="334" spans="1:7" ht="14.25" customHeight="1">
      <c r="A334" s="293"/>
      <c r="B334" s="293"/>
      <c r="C334" s="293"/>
      <c r="D334" s="293"/>
      <c r="E334" s="293"/>
      <c r="F334" s="293"/>
      <c r="G334" s="293"/>
    </row>
    <row r="335" spans="1:7" ht="14.25" customHeight="1">
      <c r="A335" s="293"/>
      <c r="B335" s="293"/>
      <c r="C335" s="293"/>
      <c r="D335" s="293"/>
      <c r="E335" s="293"/>
      <c r="F335" s="293"/>
      <c r="G335" s="293"/>
    </row>
    <row r="336" spans="1:7" ht="14.25" customHeight="1">
      <c r="A336" s="293"/>
      <c r="B336" s="293"/>
      <c r="C336" s="293"/>
      <c r="D336" s="293"/>
      <c r="E336" s="293"/>
      <c r="F336" s="293"/>
      <c r="G336" s="293"/>
    </row>
    <row r="337" spans="1:7" ht="14.25" customHeight="1">
      <c r="A337" s="293"/>
      <c r="B337" s="293"/>
      <c r="C337" s="293"/>
      <c r="D337" s="293"/>
      <c r="E337" s="293"/>
      <c r="F337" s="293"/>
      <c r="G337" s="293"/>
    </row>
    <row r="338" spans="1:7" ht="14.25" customHeight="1">
      <c r="A338" s="293"/>
      <c r="B338" s="293"/>
      <c r="C338" s="293"/>
      <c r="D338" s="293"/>
      <c r="E338" s="293"/>
      <c r="F338" s="293"/>
      <c r="G338" s="293"/>
    </row>
    <row r="339" spans="1:7" ht="14.25" customHeight="1">
      <c r="A339" s="293"/>
      <c r="B339" s="293"/>
      <c r="C339" s="293"/>
      <c r="D339" s="293"/>
      <c r="E339" s="293"/>
      <c r="F339" s="293"/>
      <c r="G339" s="293"/>
    </row>
    <row r="340" spans="1:7" ht="14.25" customHeight="1">
      <c r="A340" s="293"/>
      <c r="B340" s="293"/>
      <c r="C340" s="293"/>
      <c r="D340" s="293"/>
      <c r="E340" s="293"/>
      <c r="F340" s="293"/>
      <c r="G340" s="293"/>
    </row>
    <row r="341" spans="1:7" ht="14.25" customHeight="1">
      <c r="A341" s="293"/>
      <c r="B341" s="293"/>
      <c r="C341" s="293"/>
      <c r="D341" s="293"/>
      <c r="E341" s="293"/>
      <c r="F341" s="293"/>
      <c r="G341" s="293"/>
    </row>
    <row r="342" spans="1:7" ht="14.25" customHeight="1">
      <c r="A342" s="293"/>
      <c r="B342" s="293"/>
      <c r="C342" s="293"/>
      <c r="D342" s="293"/>
      <c r="E342" s="293"/>
      <c r="F342" s="293"/>
      <c r="G342" s="293"/>
    </row>
    <row r="343" spans="1:7" ht="14.25" customHeight="1">
      <c r="A343" s="293"/>
      <c r="B343" s="293"/>
      <c r="C343" s="293"/>
      <c r="D343" s="293"/>
      <c r="E343" s="293"/>
      <c r="F343" s="293"/>
      <c r="G343" s="293"/>
    </row>
    <row r="344" spans="1:7" ht="14.25" customHeight="1">
      <c r="A344" s="293"/>
      <c r="B344" s="293"/>
      <c r="C344" s="293"/>
      <c r="D344" s="293"/>
      <c r="E344" s="293"/>
      <c r="F344" s="293"/>
      <c r="G344" s="293"/>
    </row>
    <row r="345" spans="1:7" ht="14.25" customHeight="1">
      <c r="A345" s="293"/>
      <c r="B345" s="293"/>
      <c r="C345" s="293"/>
      <c r="D345" s="293"/>
      <c r="E345" s="293"/>
      <c r="F345" s="293"/>
      <c r="G345" s="293"/>
    </row>
    <row r="346" spans="1:7" ht="14.25" customHeight="1">
      <c r="A346" s="293"/>
      <c r="B346" s="293"/>
      <c r="C346" s="293"/>
      <c r="D346" s="293"/>
      <c r="E346" s="293"/>
      <c r="F346" s="293"/>
      <c r="G346" s="293"/>
    </row>
    <row r="347" spans="1:7" ht="14.25" customHeight="1">
      <c r="A347" s="293"/>
      <c r="B347" s="293"/>
      <c r="C347" s="293"/>
      <c r="D347" s="293"/>
      <c r="E347" s="293"/>
      <c r="F347" s="293"/>
      <c r="G347" s="293"/>
    </row>
    <row r="348" spans="1:7" ht="14.25" customHeight="1">
      <c r="A348" s="293"/>
      <c r="B348" s="293"/>
      <c r="C348" s="293"/>
      <c r="D348" s="293"/>
      <c r="E348" s="293"/>
      <c r="F348" s="293"/>
      <c r="G348" s="293"/>
    </row>
    <row r="349" spans="1:7" ht="14.25" customHeight="1">
      <c r="A349" s="293"/>
      <c r="B349" s="293"/>
      <c r="C349" s="293"/>
      <c r="D349" s="293"/>
      <c r="E349" s="293"/>
      <c r="F349" s="293"/>
      <c r="G349" s="293"/>
    </row>
    <row r="350" spans="1:7" ht="14.25" customHeight="1">
      <c r="A350" s="293"/>
      <c r="B350" s="293"/>
      <c r="C350" s="293"/>
      <c r="D350" s="293"/>
      <c r="E350" s="293"/>
      <c r="F350" s="293"/>
      <c r="G350" s="293"/>
    </row>
    <row r="351" spans="1:7" ht="14.25" customHeight="1">
      <c r="A351" s="293"/>
      <c r="B351" s="293"/>
      <c r="C351" s="293"/>
      <c r="D351" s="293"/>
      <c r="E351" s="293"/>
      <c r="F351" s="293"/>
      <c r="G351" s="293"/>
    </row>
    <row r="352" spans="1:7" ht="14.25" customHeight="1">
      <c r="A352" s="293"/>
      <c r="B352" s="293"/>
      <c r="C352" s="293"/>
      <c r="D352" s="293"/>
      <c r="E352" s="293"/>
      <c r="F352" s="293"/>
      <c r="G352" s="293"/>
    </row>
    <row r="353" spans="1:7" ht="14.25" customHeight="1">
      <c r="A353" s="293"/>
      <c r="B353" s="293"/>
      <c r="C353" s="293"/>
      <c r="D353" s="293"/>
      <c r="E353" s="293"/>
      <c r="F353" s="293"/>
      <c r="G353" s="293"/>
    </row>
    <row r="354" spans="1:7" ht="14.25" customHeight="1">
      <c r="A354" s="293"/>
      <c r="B354" s="293"/>
      <c r="C354" s="293"/>
      <c r="D354" s="293"/>
      <c r="E354" s="293"/>
      <c r="F354" s="293"/>
      <c r="G354" s="293"/>
    </row>
    <row r="355" spans="1:7" ht="14.25" customHeight="1">
      <c r="A355" s="293"/>
      <c r="B355" s="293"/>
      <c r="C355" s="293"/>
      <c r="D355" s="293"/>
      <c r="E355" s="293"/>
      <c r="F355" s="293"/>
      <c r="G355" s="293"/>
    </row>
    <row r="356" spans="1:7" ht="14.25" customHeight="1">
      <c r="A356" s="293"/>
      <c r="B356" s="293"/>
      <c r="C356" s="293"/>
      <c r="D356" s="293"/>
      <c r="E356" s="293"/>
      <c r="F356" s="293"/>
      <c r="G356" s="293"/>
    </row>
    <row r="357" spans="1:7" ht="14.25" customHeight="1">
      <c r="A357" s="293"/>
      <c r="B357" s="293"/>
      <c r="C357" s="293"/>
      <c r="D357" s="293"/>
      <c r="E357" s="293"/>
      <c r="F357" s="293"/>
      <c r="G357" s="293"/>
    </row>
    <row r="358" spans="1:7" ht="14.25" customHeight="1">
      <c r="A358" s="293"/>
      <c r="B358" s="293"/>
      <c r="C358" s="293"/>
      <c r="D358" s="293"/>
      <c r="E358" s="293"/>
      <c r="F358" s="293"/>
      <c r="G358" s="293"/>
    </row>
    <row r="359" spans="1:7" ht="14.25" customHeight="1">
      <c r="A359" s="293"/>
      <c r="B359" s="293"/>
      <c r="C359" s="293"/>
      <c r="D359" s="293"/>
      <c r="E359" s="293"/>
      <c r="F359" s="293"/>
      <c r="G359" s="293"/>
    </row>
    <row r="360" spans="1:7" ht="14.25" customHeight="1">
      <c r="A360" s="293"/>
      <c r="B360" s="293"/>
      <c r="C360" s="293"/>
      <c r="D360" s="293"/>
      <c r="E360" s="293"/>
      <c r="F360" s="293"/>
      <c r="G360" s="293"/>
    </row>
    <row r="361" spans="1:7" ht="14.25" customHeight="1">
      <c r="A361" s="293"/>
      <c r="B361" s="293"/>
      <c r="C361" s="293"/>
      <c r="D361" s="293"/>
      <c r="E361" s="293"/>
      <c r="F361" s="293"/>
      <c r="G361" s="293"/>
    </row>
    <row r="362" spans="1:7" ht="14.25" customHeight="1">
      <c r="A362" s="293"/>
      <c r="B362" s="293"/>
      <c r="C362" s="293"/>
      <c r="D362" s="293"/>
      <c r="E362" s="293"/>
      <c r="F362" s="293"/>
      <c r="G362" s="293"/>
    </row>
    <row r="363" spans="1:7" ht="14.25" customHeight="1">
      <c r="A363" s="293"/>
      <c r="B363" s="293"/>
      <c r="C363" s="293"/>
      <c r="D363" s="293"/>
      <c r="E363" s="293"/>
      <c r="F363" s="293"/>
      <c r="G363" s="293"/>
    </row>
    <row r="364" spans="1:7" ht="14.25" customHeight="1">
      <c r="A364" s="293"/>
      <c r="B364" s="293"/>
      <c r="C364" s="293"/>
      <c r="D364" s="293"/>
      <c r="E364" s="293"/>
      <c r="F364" s="293"/>
      <c r="G364" s="293"/>
    </row>
    <row r="365" spans="1:7" ht="14.25" customHeight="1">
      <c r="A365" s="293"/>
      <c r="B365" s="293"/>
      <c r="C365" s="293"/>
      <c r="D365" s="293"/>
      <c r="E365" s="293"/>
      <c r="F365" s="293"/>
      <c r="G365" s="293"/>
    </row>
    <row r="366" spans="1:7" ht="14.25" customHeight="1">
      <c r="A366" s="293"/>
      <c r="B366" s="293"/>
      <c r="C366" s="293"/>
      <c r="D366" s="293"/>
      <c r="E366" s="293"/>
      <c r="F366" s="293"/>
      <c r="G366" s="293"/>
    </row>
    <row r="367" spans="1:7" ht="14.25" customHeight="1">
      <c r="A367" s="293"/>
      <c r="B367" s="293"/>
      <c r="C367" s="293"/>
      <c r="D367" s="293"/>
      <c r="E367" s="293"/>
      <c r="F367" s="293"/>
      <c r="G367" s="293"/>
    </row>
    <row r="368" spans="1:7" ht="14.25" customHeight="1">
      <c r="A368" s="293"/>
      <c r="B368" s="293"/>
      <c r="C368" s="293"/>
      <c r="D368" s="293"/>
      <c r="E368" s="293"/>
      <c r="F368" s="293"/>
      <c r="G368" s="293"/>
    </row>
    <row r="369" spans="1:7" ht="14.25" customHeight="1">
      <c r="A369" s="293"/>
      <c r="B369" s="293"/>
      <c r="C369" s="293"/>
      <c r="D369" s="293"/>
      <c r="E369" s="293"/>
      <c r="F369" s="293"/>
      <c r="G369" s="293"/>
    </row>
    <row r="370" spans="1:7" ht="14.25" customHeight="1">
      <c r="A370" s="293"/>
      <c r="B370" s="293"/>
      <c r="C370" s="293"/>
      <c r="D370" s="293"/>
      <c r="E370" s="293"/>
      <c r="F370" s="293"/>
      <c r="G370" s="293"/>
    </row>
    <row r="371" spans="1:7" ht="14.25" customHeight="1">
      <c r="A371" s="293"/>
      <c r="B371" s="293"/>
      <c r="C371" s="293"/>
      <c r="D371" s="293"/>
      <c r="E371" s="293"/>
      <c r="F371" s="293"/>
      <c r="G371" s="293"/>
    </row>
    <row r="372" spans="1:7" ht="14.25" customHeight="1">
      <c r="A372" s="293"/>
      <c r="B372" s="293"/>
      <c r="C372" s="293"/>
      <c r="D372" s="293"/>
      <c r="E372" s="293"/>
      <c r="F372" s="293"/>
      <c r="G372" s="293"/>
    </row>
    <row r="373" spans="1:7" ht="14.25" customHeight="1">
      <c r="A373" s="293"/>
      <c r="B373" s="293"/>
      <c r="C373" s="293"/>
      <c r="D373" s="293"/>
      <c r="E373" s="293"/>
      <c r="F373" s="293"/>
      <c r="G373" s="293"/>
    </row>
    <row r="374" spans="1:7" ht="14.25" customHeight="1">
      <c r="A374" s="293"/>
      <c r="B374" s="293"/>
      <c r="C374" s="293"/>
      <c r="D374" s="293"/>
      <c r="E374" s="293"/>
      <c r="F374" s="293"/>
      <c r="G374" s="293"/>
    </row>
    <row r="375" spans="1:7" ht="14.25" customHeight="1">
      <c r="A375" s="293"/>
      <c r="B375" s="293"/>
      <c r="C375" s="293"/>
      <c r="D375" s="293"/>
      <c r="E375" s="293"/>
      <c r="F375" s="293"/>
      <c r="G375" s="293"/>
    </row>
    <row r="376" spans="1:7" ht="14.25" customHeight="1">
      <c r="A376" s="293"/>
      <c r="B376" s="293"/>
      <c r="C376" s="293"/>
      <c r="D376" s="293"/>
      <c r="E376" s="293"/>
      <c r="F376" s="293"/>
      <c r="G376" s="293"/>
    </row>
    <row r="377" spans="1:7" ht="14.25" customHeight="1">
      <c r="A377" s="293"/>
      <c r="B377" s="293"/>
      <c r="C377" s="293"/>
      <c r="D377" s="293"/>
      <c r="E377" s="293"/>
      <c r="F377" s="293"/>
      <c r="G377" s="293"/>
    </row>
    <row r="378" spans="1:7" ht="14.25" customHeight="1">
      <c r="A378" s="293"/>
      <c r="B378" s="293"/>
      <c r="C378" s="293"/>
      <c r="D378" s="293"/>
      <c r="E378" s="293"/>
      <c r="F378" s="293"/>
      <c r="G378" s="293"/>
    </row>
    <row r="379" spans="1:7" ht="14.25" customHeight="1">
      <c r="A379" s="293"/>
      <c r="B379" s="293"/>
      <c r="C379" s="293"/>
      <c r="D379" s="293"/>
      <c r="E379" s="293"/>
      <c r="F379" s="293"/>
      <c r="G379" s="293"/>
    </row>
    <row r="380" spans="1:7" ht="14.25" customHeight="1">
      <c r="A380" s="293"/>
      <c r="B380" s="293"/>
      <c r="C380" s="293"/>
      <c r="D380" s="293"/>
      <c r="E380" s="293"/>
      <c r="F380" s="293"/>
      <c r="G380" s="293"/>
    </row>
    <row r="381" spans="1:7" ht="14.25" customHeight="1">
      <c r="A381" s="293"/>
      <c r="B381" s="293"/>
      <c r="C381" s="293"/>
      <c r="D381" s="293"/>
      <c r="E381" s="293"/>
      <c r="F381" s="293"/>
      <c r="G381" s="293"/>
    </row>
    <row r="382" spans="1:7" ht="14.25" customHeight="1">
      <c r="A382" s="293"/>
      <c r="B382" s="293"/>
      <c r="C382" s="293"/>
      <c r="D382" s="293"/>
      <c r="E382" s="293"/>
      <c r="F382" s="293"/>
      <c r="G382" s="293"/>
    </row>
    <row r="383" spans="1:7" ht="14.25" customHeight="1">
      <c r="A383" s="293"/>
      <c r="B383" s="293"/>
      <c r="C383" s="293"/>
      <c r="D383" s="293"/>
      <c r="E383" s="293"/>
      <c r="F383" s="293"/>
      <c r="G383" s="293"/>
    </row>
    <row r="384" spans="1:7" ht="14.25" customHeight="1">
      <c r="A384" s="293"/>
      <c r="B384" s="293"/>
      <c r="C384" s="293"/>
      <c r="D384" s="293"/>
      <c r="E384" s="293"/>
      <c r="F384" s="293"/>
      <c r="G384" s="293"/>
    </row>
    <row r="385" spans="1:7" ht="14.25" customHeight="1">
      <c r="A385" s="293"/>
      <c r="B385" s="293"/>
      <c r="C385" s="293"/>
      <c r="D385" s="293"/>
      <c r="E385" s="293"/>
      <c r="F385" s="293"/>
      <c r="G385" s="293"/>
    </row>
    <row r="386" spans="1:7" ht="14.25" customHeight="1">
      <c r="A386" s="293"/>
      <c r="B386" s="293"/>
      <c r="C386" s="293"/>
      <c r="D386" s="293"/>
      <c r="E386" s="293"/>
      <c r="F386" s="293"/>
      <c r="G386" s="293"/>
    </row>
    <row r="387" spans="1:7" ht="14.25" customHeight="1">
      <c r="A387" s="293"/>
      <c r="B387" s="293"/>
      <c r="C387" s="293"/>
      <c r="D387" s="293"/>
      <c r="E387" s="293"/>
      <c r="F387" s="293"/>
      <c r="G387" s="293"/>
    </row>
    <row r="388" spans="1:7" ht="14.25" customHeight="1">
      <c r="A388" s="293"/>
      <c r="B388" s="293"/>
      <c r="C388" s="293"/>
      <c r="D388" s="293"/>
      <c r="E388" s="293"/>
      <c r="F388" s="293"/>
      <c r="G388" s="293"/>
    </row>
    <row r="389" spans="1:7" ht="14.25" customHeight="1">
      <c r="A389" s="293"/>
      <c r="B389" s="293"/>
      <c r="C389" s="293"/>
      <c r="D389" s="293"/>
      <c r="E389" s="293"/>
      <c r="F389" s="293"/>
      <c r="G389" s="293"/>
    </row>
    <row r="390" spans="1:7" ht="14.25" customHeight="1">
      <c r="A390" s="293"/>
      <c r="B390" s="293"/>
      <c r="C390" s="293"/>
      <c r="D390" s="293"/>
      <c r="E390" s="293"/>
      <c r="F390" s="293"/>
      <c r="G390" s="293"/>
    </row>
    <row r="391" spans="1:7" ht="14.25" customHeight="1">
      <c r="A391" s="293"/>
      <c r="B391" s="293"/>
      <c r="C391" s="293"/>
      <c r="D391" s="293"/>
      <c r="E391" s="293"/>
      <c r="F391" s="293"/>
      <c r="G391" s="293"/>
    </row>
    <row r="392" spans="1:7" ht="14.25" customHeight="1">
      <c r="A392" s="293"/>
      <c r="B392" s="293"/>
      <c r="C392" s="293"/>
      <c r="D392" s="293"/>
      <c r="E392" s="293"/>
      <c r="F392" s="293"/>
      <c r="G392" s="293"/>
    </row>
    <row r="393" spans="1:7" ht="14.25" customHeight="1">
      <c r="A393" s="293"/>
      <c r="B393" s="293"/>
      <c r="C393" s="293"/>
      <c r="D393" s="293"/>
      <c r="E393" s="293"/>
      <c r="F393" s="293"/>
      <c r="G393" s="293"/>
    </row>
    <row r="394" spans="1:7" ht="14.25" customHeight="1">
      <c r="A394" s="293"/>
      <c r="B394" s="293"/>
      <c r="C394" s="293"/>
      <c r="D394" s="293"/>
      <c r="E394" s="293"/>
      <c r="F394" s="293"/>
      <c r="G394" s="293"/>
    </row>
    <row r="395" spans="1:7" ht="14.25" customHeight="1">
      <c r="A395" s="293"/>
      <c r="B395" s="293"/>
      <c r="C395" s="293"/>
      <c r="D395" s="293"/>
      <c r="E395" s="293"/>
      <c r="F395" s="293"/>
      <c r="G395" s="293"/>
    </row>
    <row r="396" spans="1:7" ht="14.25" customHeight="1">
      <c r="A396" s="293"/>
      <c r="B396" s="293"/>
      <c r="C396" s="293"/>
      <c r="D396" s="293"/>
      <c r="E396" s="293"/>
      <c r="F396" s="293"/>
      <c r="G396" s="293"/>
    </row>
    <row r="397" spans="1:7" ht="14.25" customHeight="1">
      <c r="A397" s="293"/>
      <c r="B397" s="293"/>
      <c r="C397" s="293"/>
      <c r="D397" s="293"/>
      <c r="E397" s="293"/>
      <c r="F397" s="293"/>
      <c r="G397" s="293"/>
    </row>
    <row r="398" spans="1:7" ht="14.25" customHeight="1">
      <c r="A398" s="293"/>
      <c r="B398" s="293"/>
      <c r="C398" s="293"/>
      <c r="D398" s="293"/>
      <c r="E398" s="293"/>
      <c r="F398" s="293"/>
      <c r="G398" s="293"/>
    </row>
    <row r="399" spans="1:7" ht="14.25" customHeight="1">
      <c r="A399" s="293"/>
      <c r="B399" s="293"/>
      <c r="C399" s="293"/>
      <c r="D399" s="293"/>
      <c r="E399" s="293"/>
      <c r="F399" s="293"/>
      <c r="G399" s="293"/>
    </row>
    <row r="400" spans="1:7" ht="14.25" customHeight="1">
      <c r="A400" s="293"/>
      <c r="B400" s="293"/>
      <c r="C400" s="293"/>
      <c r="D400" s="293"/>
      <c r="E400" s="293"/>
      <c r="F400" s="293"/>
      <c r="G400" s="293"/>
    </row>
    <row r="401" spans="1:7" ht="14.25" customHeight="1">
      <c r="A401" s="293"/>
      <c r="B401" s="293"/>
      <c r="C401" s="293"/>
      <c r="D401" s="293"/>
      <c r="E401" s="293"/>
      <c r="F401" s="293"/>
      <c r="G401" s="293"/>
    </row>
    <row r="402" spans="1:7" ht="14.25" customHeight="1">
      <c r="A402" s="293"/>
      <c r="B402" s="293"/>
      <c r="C402" s="293"/>
      <c r="D402" s="293"/>
      <c r="E402" s="293"/>
      <c r="F402" s="293"/>
      <c r="G402" s="293"/>
    </row>
    <row r="403" spans="1:7" ht="14.25" customHeight="1">
      <c r="A403" s="293"/>
      <c r="B403" s="293"/>
      <c r="C403" s="293"/>
      <c r="D403" s="293"/>
      <c r="E403" s="293"/>
      <c r="F403" s="293"/>
      <c r="G403" s="293"/>
    </row>
    <row r="404" spans="1:7" ht="14.25" customHeight="1">
      <c r="A404" s="293"/>
      <c r="B404" s="293"/>
      <c r="C404" s="293"/>
      <c r="D404" s="293"/>
      <c r="E404" s="293"/>
      <c r="F404" s="293"/>
      <c r="G404" s="293"/>
    </row>
    <row r="405" spans="1:7" ht="14.25" customHeight="1">
      <c r="A405" s="293"/>
      <c r="B405" s="293"/>
      <c r="C405" s="293"/>
      <c r="D405" s="293"/>
      <c r="E405" s="293"/>
      <c r="F405" s="293"/>
      <c r="G405" s="293"/>
    </row>
    <row r="406" spans="1:7" ht="14.25" customHeight="1">
      <c r="A406" s="293"/>
      <c r="B406" s="293"/>
      <c r="C406" s="293"/>
      <c r="D406" s="293"/>
      <c r="E406" s="293"/>
      <c r="F406" s="293"/>
      <c r="G406" s="293"/>
    </row>
    <row r="407" spans="1:7" ht="14.25" customHeight="1">
      <c r="A407" s="293"/>
      <c r="B407" s="293"/>
      <c r="C407" s="293"/>
      <c r="D407" s="293"/>
      <c r="E407" s="293"/>
      <c r="F407" s="293"/>
      <c r="G407" s="293"/>
    </row>
    <row r="408" spans="1:7" ht="14.25" customHeight="1">
      <c r="A408" s="293"/>
      <c r="B408" s="293"/>
      <c r="C408" s="293"/>
      <c r="D408" s="293"/>
      <c r="E408" s="293"/>
      <c r="F408" s="293"/>
      <c r="G408" s="293"/>
    </row>
    <row r="409" spans="1:7" ht="14.25" customHeight="1">
      <c r="A409" s="293"/>
      <c r="B409" s="293"/>
      <c r="C409" s="293"/>
      <c r="D409" s="293"/>
      <c r="E409" s="293"/>
      <c r="F409" s="293"/>
      <c r="G409" s="293"/>
    </row>
    <row r="410" spans="1:7" ht="14.25" customHeight="1">
      <c r="A410" s="293"/>
      <c r="B410" s="293"/>
      <c r="C410" s="293"/>
      <c r="D410" s="293"/>
      <c r="E410" s="293"/>
      <c r="F410" s="293"/>
      <c r="G410" s="293"/>
    </row>
    <row r="411" spans="1:7" ht="14.25" customHeight="1">
      <c r="A411" s="293"/>
      <c r="B411" s="293"/>
      <c r="C411" s="293"/>
      <c r="D411" s="293"/>
      <c r="E411" s="293"/>
      <c r="F411" s="293"/>
      <c r="G411" s="293"/>
    </row>
    <row r="412" spans="1:7" ht="14.25" customHeight="1">
      <c r="A412" s="293"/>
      <c r="B412" s="293"/>
      <c r="C412" s="293"/>
      <c r="D412" s="293"/>
      <c r="E412" s="293"/>
      <c r="F412" s="293"/>
      <c r="G412" s="293"/>
    </row>
    <row r="413" spans="1:7" ht="14.25" customHeight="1">
      <c r="A413" s="293"/>
      <c r="B413" s="293"/>
      <c r="C413" s="293"/>
      <c r="D413" s="293"/>
      <c r="E413" s="293"/>
      <c r="F413" s="293"/>
      <c r="G413" s="293"/>
    </row>
    <row r="414" spans="1:7" ht="14.25" customHeight="1">
      <c r="A414" s="293"/>
      <c r="B414" s="293"/>
      <c r="C414" s="293"/>
      <c r="D414" s="293"/>
      <c r="E414" s="293"/>
      <c r="F414" s="293"/>
      <c r="G414" s="293"/>
    </row>
    <row r="415" spans="1:7" ht="14.25" customHeight="1">
      <c r="A415" s="293"/>
      <c r="B415" s="293"/>
      <c r="C415" s="293"/>
      <c r="D415" s="293"/>
      <c r="E415" s="293"/>
      <c r="F415" s="293"/>
      <c r="G415" s="293"/>
    </row>
    <row r="416" spans="1:7" ht="14.25" customHeight="1">
      <c r="A416" s="293"/>
      <c r="B416" s="293"/>
      <c r="C416" s="293"/>
      <c r="D416" s="293"/>
      <c r="E416" s="293"/>
      <c r="F416" s="293"/>
      <c r="G416" s="293"/>
    </row>
    <row r="417" spans="1:7" ht="14.25" customHeight="1">
      <c r="A417" s="293"/>
      <c r="B417" s="293"/>
      <c r="C417" s="293"/>
      <c r="D417" s="293"/>
      <c r="E417" s="293"/>
      <c r="F417" s="293"/>
      <c r="G417" s="293"/>
    </row>
    <row r="418" spans="1:7" ht="14.25" customHeight="1">
      <c r="A418" s="293"/>
      <c r="B418" s="293"/>
      <c r="C418" s="293"/>
      <c r="D418" s="293"/>
      <c r="E418" s="293"/>
      <c r="F418" s="293"/>
      <c r="G418" s="293"/>
    </row>
    <row r="419" spans="1:7" ht="14.25" customHeight="1">
      <c r="A419" s="293"/>
      <c r="B419" s="293"/>
      <c r="C419" s="293"/>
      <c r="D419" s="293"/>
      <c r="E419" s="293"/>
      <c r="F419" s="293"/>
      <c r="G419" s="293"/>
    </row>
    <row r="420" spans="1:7" ht="14.25" customHeight="1">
      <c r="A420" s="293"/>
      <c r="B420" s="293"/>
      <c r="C420" s="293"/>
      <c r="D420" s="293"/>
      <c r="E420" s="293"/>
      <c r="F420" s="293"/>
      <c r="G420" s="293"/>
    </row>
    <row r="421" spans="1:7" ht="14.25" customHeight="1">
      <c r="A421" s="293"/>
      <c r="B421" s="293"/>
      <c r="C421" s="293"/>
      <c r="D421" s="293"/>
      <c r="E421" s="293"/>
      <c r="F421" s="293"/>
      <c r="G421" s="293"/>
    </row>
    <row r="422" spans="1:7" ht="14.25" customHeight="1">
      <c r="A422" s="293"/>
      <c r="B422" s="293"/>
      <c r="C422" s="293"/>
      <c r="D422" s="293"/>
      <c r="E422" s="293"/>
      <c r="F422" s="293"/>
      <c r="G422" s="293"/>
    </row>
    <row r="423" spans="1:7" ht="14.25" customHeight="1">
      <c r="A423" s="293"/>
      <c r="B423" s="293"/>
      <c r="C423" s="293"/>
      <c r="D423" s="293"/>
      <c r="E423" s="293"/>
      <c r="F423" s="293"/>
      <c r="G423" s="293"/>
    </row>
    <row r="424" spans="1:7" ht="14.25" customHeight="1">
      <c r="A424" s="293"/>
      <c r="B424" s="293"/>
      <c r="C424" s="293"/>
      <c r="D424" s="293"/>
      <c r="E424" s="293"/>
      <c r="F424" s="293"/>
      <c r="G424" s="293"/>
    </row>
    <row r="425" spans="1:7" ht="14.25" customHeight="1">
      <c r="A425" s="293"/>
      <c r="B425" s="293"/>
      <c r="C425" s="293"/>
      <c r="D425" s="293"/>
      <c r="E425" s="293"/>
      <c r="F425" s="293"/>
      <c r="G425" s="293"/>
    </row>
    <row r="426" spans="1:7" ht="14.25" customHeight="1">
      <c r="A426" s="293"/>
      <c r="B426" s="293"/>
      <c r="C426" s="293"/>
      <c r="D426" s="293"/>
      <c r="E426" s="293"/>
      <c r="F426" s="293"/>
      <c r="G426" s="293"/>
    </row>
    <row r="427" spans="1:7" ht="14.25" customHeight="1">
      <c r="A427" s="293"/>
      <c r="B427" s="293"/>
      <c r="C427" s="293"/>
      <c r="D427" s="293"/>
      <c r="E427" s="293"/>
      <c r="F427" s="293"/>
      <c r="G427" s="293"/>
    </row>
    <row r="428" spans="1:7" ht="14.25" customHeight="1">
      <c r="A428" s="293"/>
      <c r="B428" s="293"/>
      <c r="C428" s="293"/>
      <c r="D428" s="293"/>
      <c r="E428" s="293"/>
      <c r="F428" s="293"/>
      <c r="G428" s="293"/>
    </row>
    <row r="429" spans="1:7" ht="14.25" customHeight="1">
      <c r="A429" s="293"/>
      <c r="B429" s="293"/>
      <c r="C429" s="293"/>
      <c r="D429" s="293"/>
      <c r="E429" s="293"/>
      <c r="F429" s="293"/>
      <c r="G429" s="293"/>
    </row>
    <row r="430" spans="1:7" ht="14.25" customHeight="1">
      <c r="A430" s="293"/>
      <c r="B430" s="293"/>
      <c r="C430" s="293"/>
      <c r="D430" s="293"/>
      <c r="E430" s="293"/>
      <c r="F430" s="293"/>
      <c r="G430" s="293"/>
    </row>
    <row r="431" spans="1:7" ht="14.25" customHeight="1">
      <c r="A431" s="293"/>
      <c r="B431" s="293"/>
      <c r="C431" s="293"/>
      <c r="D431" s="293"/>
      <c r="E431" s="293"/>
      <c r="F431" s="293"/>
      <c r="G431" s="293"/>
    </row>
    <row r="432" spans="1:7" ht="14.25" customHeight="1">
      <c r="A432" s="293"/>
      <c r="B432" s="293"/>
      <c r="C432" s="293"/>
      <c r="D432" s="293"/>
      <c r="E432" s="293"/>
      <c r="F432" s="293"/>
      <c r="G432" s="293"/>
    </row>
    <row r="433" spans="1:7" ht="14.25" customHeight="1">
      <c r="A433" s="293"/>
      <c r="B433" s="293"/>
      <c r="C433" s="293"/>
      <c r="D433" s="293"/>
      <c r="E433" s="293"/>
      <c r="F433" s="293"/>
      <c r="G433" s="293"/>
    </row>
    <row r="434" spans="1:7" ht="14.25" customHeight="1">
      <c r="A434" s="293"/>
      <c r="B434" s="293"/>
      <c r="C434" s="293"/>
      <c r="D434" s="293"/>
      <c r="E434" s="293"/>
      <c r="F434" s="293"/>
      <c r="G434" s="293"/>
    </row>
    <row r="435" spans="1:7" ht="14.25" customHeight="1">
      <c r="A435" s="293"/>
      <c r="B435" s="293"/>
      <c r="C435" s="293"/>
      <c r="D435" s="293"/>
      <c r="E435" s="293"/>
      <c r="F435" s="293"/>
      <c r="G435" s="293"/>
    </row>
    <row r="436" spans="1:7" ht="14.25" customHeight="1">
      <c r="A436" s="293"/>
      <c r="B436" s="293"/>
      <c r="C436" s="293"/>
      <c r="D436" s="293"/>
      <c r="E436" s="293"/>
      <c r="F436" s="293"/>
      <c r="G436" s="293"/>
    </row>
    <row r="437" spans="1:7" ht="14.25" customHeight="1">
      <c r="A437" s="293"/>
      <c r="B437" s="293"/>
      <c r="C437" s="293"/>
      <c r="D437" s="293"/>
      <c r="E437" s="293"/>
      <c r="F437" s="293"/>
      <c r="G437" s="293"/>
    </row>
    <row r="438" spans="1:7" ht="14.25" customHeight="1">
      <c r="A438" s="293"/>
      <c r="B438" s="293"/>
      <c r="C438" s="293"/>
      <c r="D438" s="293"/>
      <c r="E438" s="293"/>
      <c r="F438" s="293"/>
      <c r="G438" s="293"/>
    </row>
    <row r="439" spans="1:7" ht="14.25" customHeight="1">
      <c r="A439" s="293"/>
      <c r="B439" s="293"/>
      <c r="C439" s="293"/>
      <c r="D439" s="293"/>
      <c r="E439" s="293"/>
      <c r="F439" s="293"/>
      <c r="G439" s="293"/>
    </row>
    <row r="440" spans="1:7" ht="14.25" customHeight="1">
      <c r="A440" s="293"/>
      <c r="B440" s="293"/>
      <c r="C440" s="293"/>
      <c r="D440" s="293"/>
      <c r="E440" s="293"/>
      <c r="F440" s="293"/>
      <c r="G440" s="293"/>
    </row>
    <row r="441" spans="1:7" ht="14.25" customHeight="1">
      <c r="A441" s="293"/>
      <c r="B441" s="293"/>
      <c r="C441" s="293"/>
      <c r="D441" s="293"/>
      <c r="E441" s="293"/>
      <c r="F441" s="293"/>
      <c r="G441" s="293"/>
    </row>
    <row r="442" spans="1:7" ht="14.25" customHeight="1">
      <c r="A442" s="293"/>
      <c r="B442" s="293"/>
      <c r="C442" s="293"/>
      <c r="D442" s="293"/>
      <c r="E442" s="293"/>
      <c r="F442" s="293"/>
      <c r="G442" s="293"/>
    </row>
    <row r="443" spans="1:7" ht="14.25" customHeight="1">
      <c r="A443" s="293"/>
      <c r="B443" s="293"/>
      <c r="C443" s="293"/>
      <c r="D443" s="293"/>
      <c r="E443" s="293"/>
      <c r="F443" s="293"/>
      <c r="G443" s="293"/>
    </row>
    <row r="444" spans="1:7" ht="14.25" customHeight="1">
      <c r="A444" s="293"/>
      <c r="B444" s="293"/>
      <c r="C444" s="293"/>
      <c r="D444" s="293"/>
      <c r="E444" s="293"/>
      <c r="F444" s="293"/>
      <c r="G444" s="293"/>
    </row>
    <row r="445" spans="1:7" ht="14.25" customHeight="1">
      <c r="A445" s="293"/>
      <c r="B445" s="293"/>
      <c r="C445" s="293"/>
      <c r="D445" s="293"/>
      <c r="E445" s="293"/>
      <c r="F445" s="293"/>
      <c r="G445" s="293"/>
    </row>
    <row r="446" spans="1:7" ht="14.25" customHeight="1">
      <c r="A446" s="293"/>
      <c r="B446" s="293"/>
      <c r="C446" s="293"/>
      <c r="D446" s="293"/>
      <c r="E446" s="293"/>
      <c r="F446" s="293"/>
      <c r="G446" s="293"/>
    </row>
    <row r="447" spans="1:7" ht="14.25" customHeight="1">
      <c r="A447" s="293"/>
      <c r="B447" s="293"/>
      <c r="C447" s="293"/>
      <c r="D447" s="293"/>
      <c r="E447" s="293"/>
      <c r="F447" s="293"/>
      <c r="G447" s="293"/>
    </row>
    <row r="448" spans="1:7" ht="14.25" customHeight="1">
      <c r="A448" s="293"/>
      <c r="B448" s="293"/>
      <c r="C448" s="293"/>
      <c r="D448" s="293"/>
      <c r="E448" s="293"/>
      <c r="F448" s="293"/>
      <c r="G448" s="293"/>
    </row>
    <row r="449" spans="1:7" ht="14.25" customHeight="1">
      <c r="A449" s="293"/>
      <c r="B449" s="293"/>
      <c r="C449" s="293"/>
      <c r="D449" s="293"/>
      <c r="E449" s="293"/>
      <c r="F449" s="293"/>
      <c r="G449" s="293"/>
    </row>
    <row r="450" spans="1:7" ht="14.25" customHeight="1">
      <c r="A450" s="293"/>
      <c r="B450" s="293"/>
      <c r="C450" s="293"/>
      <c r="D450" s="293"/>
      <c r="E450" s="293"/>
      <c r="F450" s="293"/>
      <c r="G450" s="293"/>
    </row>
    <row r="451" spans="1:7" ht="14.25" customHeight="1">
      <c r="A451" s="293"/>
      <c r="B451" s="293"/>
      <c r="C451" s="293"/>
      <c r="D451" s="293"/>
      <c r="E451" s="293"/>
      <c r="F451" s="293"/>
      <c r="G451" s="293"/>
    </row>
    <row r="452" spans="1:7" ht="14.25" customHeight="1">
      <c r="A452" s="293"/>
      <c r="B452" s="293"/>
      <c r="C452" s="293"/>
      <c r="D452" s="293"/>
      <c r="E452" s="293"/>
      <c r="F452" s="293"/>
      <c r="G452" s="293"/>
    </row>
    <row r="453" spans="1:7" ht="14.25" customHeight="1">
      <c r="A453" s="293"/>
      <c r="B453" s="293"/>
      <c r="C453" s="293"/>
      <c r="D453" s="293"/>
      <c r="E453" s="293"/>
      <c r="F453" s="293"/>
      <c r="G453" s="293"/>
    </row>
    <row r="454" spans="1:7" ht="14.25" customHeight="1">
      <c r="A454" s="293"/>
      <c r="B454" s="293"/>
      <c r="C454" s="293"/>
      <c r="D454" s="293"/>
      <c r="E454" s="293"/>
      <c r="F454" s="293"/>
      <c r="G454" s="293"/>
    </row>
    <row r="455" spans="1:7" ht="14.25" customHeight="1">
      <c r="A455" s="293"/>
      <c r="B455" s="293"/>
      <c r="C455" s="293"/>
      <c r="D455" s="293"/>
      <c r="E455" s="293"/>
      <c r="F455" s="293"/>
      <c r="G455" s="293"/>
    </row>
    <row r="456" spans="1:7" ht="14.25" customHeight="1">
      <c r="A456" s="293"/>
      <c r="B456" s="293"/>
      <c r="C456" s="293"/>
      <c r="D456" s="293"/>
      <c r="E456" s="293"/>
      <c r="F456" s="293"/>
      <c r="G456" s="293"/>
    </row>
    <row r="457" spans="1:7" ht="14.25" customHeight="1">
      <c r="A457" s="293"/>
      <c r="B457" s="293"/>
      <c r="C457" s="293"/>
      <c r="D457" s="293"/>
      <c r="E457" s="293"/>
      <c r="F457" s="293"/>
      <c r="G457" s="293"/>
    </row>
    <row r="458" spans="1:7" ht="14.25" customHeight="1">
      <c r="A458" s="293"/>
      <c r="B458" s="293"/>
      <c r="C458" s="293"/>
      <c r="D458" s="293"/>
      <c r="E458" s="293"/>
      <c r="F458" s="293"/>
      <c r="G458" s="293"/>
    </row>
    <row r="459" spans="1:7" ht="14.25" customHeight="1">
      <c r="A459" s="293"/>
      <c r="B459" s="293"/>
      <c r="C459" s="293"/>
      <c r="D459" s="293"/>
      <c r="E459" s="293"/>
      <c r="F459" s="293"/>
      <c r="G459" s="293"/>
    </row>
    <row r="460" spans="1:7" ht="14.25" customHeight="1">
      <c r="A460" s="293"/>
      <c r="B460" s="293"/>
      <c r="C460" s="293"/>
      <c r="D460" s="293"/>
      <c r="E460" s="293"/>
      <c r="F460" s="293"/>
      <c r="G460" s="293"/>
    </row>
    <row r="461" spans="1:7" ht="14.25" customHeight="1">
      <c r="A461" s="293"/>
      <c r="B461" s="293"/>
      <c r="C461" s="293"/>
      <c r="D461" s="293"/>
      <c r="E461" s="293"/>
      <c r="F461" s="293"/>
      <c r="G461" s="293"/>
    </row>
    <row r="462" spans="1:7" ht="14.25" customHeight="1">
      <c r="A462" s="293"/>
      <c r="B462" s="293"/>
      <c r="C462" s="293"/>
      <c r="D462" s="293"/>
      <c r="E462" s="293"/>
      <c r="F462" s="293"/>
      <c r="G462" s="293"/>
    </row>
    <row r="463" spans="1:7" ht="14.25" customHeight="1">
      <c r="A463" s="293"/>
      <c r="B463" s="293"/>
      <c r="C463" s="293"/>
      <c r="D463" s="293"/>
      <c r="E463" s="293"/>
      <c r="F463" s="293"/>
      <c r="G463" s="293"/>
    </row>
    <row r="464" spans="1:7" ht="14.25" customHeight="1">
      <c r="A464" s="293"/>
      <c r="B464" s="293"/>
      <c r="C464" s="293"/>
      <c r="D464" s="293"/>
      <c r="E464" s="293"/>
      <c r="F464" s="293"/>
      <c r="G464" s="293"/>
    </row>
    <row r="465" spans="1:7" ht="14.25" customHeight="1">
      <c r="A465" s="293"/>
      <c r="B465" s="293"/>
      <c r="C465" s="293"/>
      <c r="D465" s="293"/>
      <c r="E465" s="293"/>
      <c r="F465" s="293"/>
      <c r="G465" s="293"/>
    </row>
    <row r="466" spans="1:7" ht="14.25" customHeight="1">
      <c r="A466" s="293"/>
      <c r="B466" s="293"/>
      <c r="C466" s="293"/>
      <c r="D466" s="293"/>
      <c r="E466" s="293"/>
      <c r="F466" s="293"/>
      <c r="G466" s="293"/>
    </row>
    <row r="467" spans="1:7" ht="14.25" customHeight="1">
      <c r="A467" s="293"/>
      <c r="B467" s="293"/>
      <c r="C467" s="293"/>
      <c r="D467" s="293"/>
      <c r="E467" s="293"/>
      <c r="F467" s="293"/>
      <c r="G467" s="293"/>
    </row>
    <row r="468" spans="1:7" ht="14.25" customHeight="1">
      <c r="A468" s="293"/>
      <c r="B468" s="293"/>
      <c r="C468" s="293"/>
      <c r="D468" s="293"/>
      <c r="E468" s="293"/>
      <c r="F468" s="293"/>
      <c r="G468" s="293"/>
    </row>
    <row r="469" spans="1:7" ht="14.25" customHeight="1">
      <c r="A469" s="293"/>
      <c r="B469" s="293"/>
      <c r="C469" s="293"/>
      <c r="D469" s="293"/>
      <c r="E469" s="293"/>
      <c r="F469" s="293"/>
      <c r="G469" s="293"/>
    </row>
    <row r="470" spans="1:7" ht="14.25" customHeight="1">
      <c r="A470" s="293"/>
      <c r="B470" s="293"/>
      <c r="C470" s="293"/>
      <c r="D470" s="293"/>
      <c r="E470" s="293"/>
      <c r="F470" s="293"/>
      <c r="G470" s="293"/>
    </row>
    <row r="471" spans="1:7" ht="14.25" customHeight="1">
      <c r="A471" s="293"/>
      <c r="B471" s="293"/>
      <c r="C471" s="293"/>
      <c r="D471" s="293"/>
      <c r="E471" s="293"/>
      <c r="F471" s="293"/>
      <c r="G471" s="293"/>
    </row>
    <row r="472" spans="1:7" ht="14.25" customHeight="1">
      <c r="A472" s="293"/>
      <c r="B472" s="293"/>
      <c r="C472" s="293"/>
      <c r="D472" s="293"/>
      <c r="E472" s="293"/>
      <c r="F472" s="293"/>
      <c r="G472" s="293"/>
    </row>
    <row r="473" spans="1:7" ht="14.25" customHeight="1">
      <c r="A473" s="293"/>
      <c r="B473" s="293"/>
      <c r="C473" s="293"/>
      <c r="D473" s="293"/>
      <c r="E473" s="293"/>
      <c r="F473" s="293"/>
      <c r="G473" s="293"/>
    </row>
    <row r="474" spans="1:7" ht="14.25" customHeight="1">
      <c r="A474" s="293"/>
      <c r="B474" s="293"/>
      <c r="C474" s="293"/>
      <c r="D474" s="293"/>
      <c r="E474" s="293"/>
      <c r="F474" s="293"/>
      <c r="G474" s="293"/>
    </row>
    <row r="475" spans="1:7" ht="14.25" customHeight="1">
      <c r="A475" s="293"/>
      <c r="B475" s="293"/>
      <c r="C475" s="293"/>
      <c r="D475" s="293"/>
      <c r="E475" s="293"/>
      <c r="F475" s="293"/>
      <c r="G475" s="293"/>
    </row>
    <row r="476" spans="1:7" ht="14.25" customHeight="1">
      <c r="A476" s="293"/>
      <c r="B476" s="293"/>
      <c r="C476" s="293"/>
      <c r="D476" s="293"/>
      <c r="E476" s="293"/>
      <c r="F476" s="293"/>
      <c r="G476" s="293"/>
    </row>
    <row r="477" spans="1:7" ht="14.25" customHeight="1">
      <c r="A477" s="293"/>
      <c r="B477" s="293"/>
      <c r="C477" s="293"/>
      <c r="D477" s="293"/>
      <c r="E477" s="293"/>
      <c r="F477" s="293"/>
      <c r="G477" s="293"/>
    </row>
    <row r="478" spans="1:7" ht="14.25" customHeight="1">
      <c r="A478" s="293"/>
      <c r="B478" s="293"/>
      <c r="C478" s="293"/>
      <c r="D478" s="293"/>
      <c r="E478" s="293"/>
      <c r="F478" s="293"/>
      <c r="G478" s="293"/>
    </row>
    <row r="479" spans="1:7" ht="14.25" customHeight="1">
      <c r="A479" s="293"/>
      <c r="B479" s="293"/>
      <c r="C479" s="293"/>
      <c r="D479" s="293"/>
      <c r="E479" s="293"/>
      <c r="F479" s="293"/>
      <c r="G479" s="293"/>
    </row>
    <row r="480" spans="1:7" ht="14.25" customHeight="1">
      <c r="A480" s="293"/>
      <c r="B480" s="293"/>
      <c r="C480" s="293"/>
      <c r="D480" s="293"/>
      <c r="E480" s="293"/>
      <c r="F480" s="293"/>
      <c r="G480" s="293"/>
    </row>
    <row r="481" spans="1:7" ht="14.25" customHeight="1">
      <c r="A481" s="293"/>
      <c r="B481" s="293"/>
      <c r="C481" s="293"/>
      <c r="D481" s="293"/>
      <c r="E481" s="293"/>
      <c r="F481" s="293"/>
      <c r="G481" s="293"/>
    </row>
    <row r="482" spans="1:7" ht="14.25" customHeight="1">
      <c r="A482" s="293"/>
      <c r="B482" s="293"/>
      <c r="C482" s="293"/>
      <c r="D482" s="293"/>
      <c r="E482" s="293"/>
      <c r="F482" s="293"/>
      <c r="G482" s="293"/>
    </row>
    <row r="483" spans="1:7" ht="14.25" customHeight="1">
      <c r="A483" s="293"/>
      <c r="B483" s="293"/>
      <c r="C483" s="293"/>
      <c r="D483" s="293"/>
      <c r="E483" s="293"/>
      <c r="F483" s="293"/>
      <c r="G483" s="293"/>
    </row>
    <row r="484" spans="1:7" ht="14.25" customHeight="1">
      <c r="A484" s="293"/>
      <c r="B484" s="293"/>
      <c r="C484" s="293"/>
      <c r="D484" s="293"/>
      <c r="E484" s="293"/>
      <c r="F484" s="293"/>
      <c r="G484" s="293"/>
    </row>
    <row r="485" spans="1:7" ht="14.25" customHeight="1">
      <c r="A485" s="293"/>
      <c r="B485" s="293"/>
      <c r="C485" s="293"/>
      <c r="D485" s="293"/>
      <c r="E485" s="293"/>
      <c r="F485" s="293"/>
      <c r="G485" s="293"/>
    </row>
    <row r="486" spans="1:7" ht="14.25" customHeight="1">
      <c r="A486" s="293"/>
      <c r="B486" s="293"/>
      <c r="C486" s="293"/>
      <c r="D486" s="293"/>
      <c r="E486" s="293"/>
      <c r="F486" s="293"/>
      <c r="G486" s="293"/>
    </row>
    <row r="487" spans="1:7" ht="14.25" customHeight="1">
      <c r="A487" s="293"/>
      <c r="B487" s="293"/>
      <c r="C487" s="293"/>
      <c r="D487" s="293"/>
      <c r="E487" s="293"/>
      <c r="F487" s="293"/>
      <c r="G487" s="293"/>
    </row>
    <row r="488" spans="1:7" ht="14.25" customHeight="1">
      <c r="A488" s="293"/>
      <c r="B488" s="293"/>
      <c r="C488" s="293"/>
      <c r="D488" s="293"/>
      <c r="E488" s="293"/>
      <c r="F488" s="293"/>
      <c r="G488" s="293"/>
    </row>
    <row r="489" spans="1:7" ht="14.25" customHeight="1">
      <c r="A489" s="293"/>
      <c r="B489" s="293"/>
      <c r="C489" s="293"/>
      <c r="D489" s="293"/>
      <c r="E489" s="293"/>
      <c r="F489" s="293"/>
      <c r="G489" s="293"/>
    </row>
    <row r="490" spans="1:7" ht="14.25" customHeight="1">
      <c r="A490" s="293"/>
      <c r="B490" s="293"/>
      <c r="C490" s="293"/>
      <c r="D490" s="293"/>
      <c r="E490" s="293"/>
      <c r="F490" s="293"/>
      <c r="G490" s="293"/>
    </row>
    <row r="491" spans="1:7" ht="14.25" customHeight="1">
      <c r="A491" s="293"/>
      <c r="B491" s="293"/>
      <c r="C491" s="293"/>
      <c r="D491" s="293"/>
      <c r="E491" s="293"/>
      <c r="F491" s="293"/>
      <c r="G491" s="293"/>
    </row>
    <row r="492" spans="1:7" ht="14.25" customHeight="1">
      <c r="A492" s="293"/>
      <c r="B492" s="293"/>
      <c r="C492" s="293"/>
      <c r="D492" s="293"/>
      <c r="E492" s="293"/>
      <c r="F492" s="293"/>
      <c r="G492" s="293"/>
    </row>
    <row r="493" spans="1:7" ht="14.25" customHeight="1">
      <c r="A493" s="293"/>
      <c r="B493" s="293"/>
      <c r="C493" s="293"/>
      <c r="D493" s="293"/>
      <c r="E493" s="293"/>
      <c r="F493" s="293"/>
      <c r="G493" s="293"/>
    </row>
    <row r="494" spans="1:7" ht="14.25" customHeight="1">
      <c r="A494" s="293"/>
      <c r="B494" s="293"/>
      <c r="C494" s="293"/>
      <c r="D494" s="293"/>
      <c r="E494" s="293"/>
      <c r="F494" s="293"/>
      <c r="G494" s="293"/>
    </row>
    <row r="495" spans="1:7" ht="14.25" customHeight="1">
      <c r="A495" s="293"/>
      <c r="B495" s="293"/>
      <c r="C495" s="293"/>
      <c r="D495" s="293"/>
      <c r="E495" s="293"/>
      <c r="F495" s="293"/>
      <c r="G495" s="293"/>
    </row>
    <row r="496" spans="1:7" ht="14.25" customHeight="1">
      <c r="A496" s="293"/>
      <c r="B496" s="293"/>
      <c r="C496" s="293"/>
      <c r="D496" s="293"/>
      <c r="E496" s="293"/>
      <c r="F496" s="293"/>
      <c r="G496" s="293"/>
    </row>
    <row r="497" spans="1:7" ht="14.25" customHeight="1">
      <c r="A497" s="293"/>
      <c r="B497" s="293"/>
      <c r="C497" s="293"/>
      <c r="D497" s="293"/>
      <c r="E497" s="293"/>
      <c r="F497" s="293"/>
      <c r="G497" s="293"/>
    </row>
    <row r="498" spans="1:7" ht="14.25" customHeight="1">
      <c r="A498" s="293"/>
      <c r="B498" s="293"/>
      <c r="C498" s="293"/>
      <c r="D498" s="293"/>
      <c r="E498" s="293"/>
      <c r="F498" s="293"/>
      <c r="G498" s="293"/>
    </row>
    <row r="499" spans="1:7" ht="14.25" customHeight="1">
      <c r="A499" s="293"/>
      <c r="B499" s="293"/>
      <c r="C499" s="293"/>
      <c r="D499" s="293"/>
      <c r="E499" s="293"/>
      <c r="F499" s="293"/>
      <c r="G499" s="293"/>
    </row>
    <row r="500" spans="1:7" ht="14.25" customHeight="1">
      <c r="A500" s="293"/>
      <c r="B500" s="293"/>
      <c r="C500" s="293"/>
      <c r="D500" s="293"/>
      <c r="E500" s="293"/>
      <c r="F500" s="293"/>
      <c r="G500" s="293"/>
    </row>
    <row r="501" spans="1:7" ht="14.25" customHeight="1">
      <c r="A501" s="293"/>
      <c r="B501" s="293"/>
      <c r="C501" s="293"/>
      <c r="D501" s="293"/>
      <c r="E501" s="293"/>
      <c r="F501" s="293"/>
      <c r="G501" s="293"/>
    </row>
    <row r="502" spans="1:7" ht="14.25" customHeight="1">
      <c r="A502" s="293"/>
      <c r="B502" s="293"/>
      <c r="C502" s="293"/>
      <c r="D502" s="293"/>
      <c r="E502" s="293"/>
      <c r="F502" s="293"/>
      <c r="G502" s="293"/>
    </row>
    <row r="503" spans="1:7" ht="14.25" customHeight="1">
      <c r="A503" s="293"/>
      <c r="B503" s="293"/>
      <c r="C503" s="293"/>
      <c r="D503" s="293"/>
      <c r="E503" s="293"/>
      <c r="F503" s="293"/>
      <c r="G503" s="293"/>
    </row>
    <row r="504" spans="1:7" ht="14.25" customHeight="1">
      <c r="A504" s="293"/>
      <c r="B504" s="293"/>
      <c r="C504" s="293"/>
      <c r="D504" s="293"/>
      <c r="E504" s="293"/>
      <c r="F504" s="293"/>
      <c r="G504" s="293"/>
    </row>
    <row r="505" spans="1:7" ht="14.25" customHeight="1">
      <c r="A505" s="293"/>
      <c r="B505" s="293"/>
      <c r="C505" s="293"/>
      <c r="D505" s="293"/>
      <c r="E505" s="293"/>
      <c r="F505" s="293"/>
      <c r="G505" s="293"/>
    </row>
    <row r="506" spans="1:7" ht="14.25" customHeight="1">
      <c r="A506" s="293"/>
      <c r="B506" s="293"/>
      <c r="C506" s="293"/>
      <c r="D506" s="293"/>
      <c r="E506" s="293"/>
      <c r="F506" s="293"/>
      <c r="G506" s="293"/>
    </row>
    <row r="507" spans="1:7" ht="14.25" customHeight="1">
      <c r="A507" s="293"/>
      <c r="B507" s="293"/>
      <c r="C507" s="293"/>
      <c r="D507" s="293"/>
      <c r="E507" s="293"/>
      <c r="F507" s="293"/>
      <c r="G507" s="293"/>
    </row>
    <row r="508" spans="1:7" ht="14.25" customHeight="1">
      <c r="A508" s="293"/>
      <c r="B508" s="293"/>
      <c r="C508" s="293"/>
      <c r="D508" s="293"/>
      <c r="E508" s="293"/>
      <c r="F508" s="293"/>
      <c r="G508" s="293"/>
    </row>
    <row r="509" spans="1:7" ht="14.25" customHeight="1">
      <c r="A509" s="293"/>
      <c r="B509" s="293"/>
      <c r="C509" s="293"/>
      <c r="D509" s="293"/>
      <c r="E509" s="293"/>
      <c r="F509" s="293"/>
      <c r="G509" s="293"/>
    </row>
    <row r="510" spans="1:7" ht="14.25" customHeight="1">
      <c r="A510" s="293"/>
      <c r="B510" s="293"/>
      <c r="C510" s="293"/>
      <c r="D510" s="293"/>
      <c r="E510" s="293"/>
      <c r="F510" s="293"/>
      <c r="G510" s="293"/>
    </row>
    <row r="511" spans="1:7" ht="14.25" customHeight="1">
      <c r="A511" s="293"/>
      <c r="B511" s="293"/>
      <c r="C511" s="293"/>
      <c r="D511" s="293"/>
      <c r="E511" s="293"/>
      <c r="F511" s="293"/>
      <c r="G511" s="293"/>
    </row>
    <row r="512" spans="1:7" ht="14.25" customHeight="1">
      <c r="A512" s="293"/>
      <c r="B512" s="293"/>
      <c r="C512" s="293"/>
      <c r="D512" s="293"/>
      <c r="E512" s="293"/>
      <c r="F512" s="293"/>
      <c r="G512" s="293"/>
    </row>
    <row r="513" spans="1:7" ht="14.25" customHeight="1">
      <c r="A513" s="293"/>
      <c r="B513" s="293"/>
      <c r="C513" s="293"/>
      <c r="D513" s="293"/>
      <c r="E513" s="293"/>
      <c r="F513" s="293"/>
      <c r="G513" s="293"/>
    </row>
    <row r="514" spans="1:7" ht="14.25" customHeight="1">
      <c r="A514" s="293"/>
      <c r="B514" s="293"/>
      <c r="C514" s="293"/>
      <c r="D514" s="293"/>
      <c r="E514" s="293"/>
      <c r="F514" s="293"/>
      <c r="G514" s="293"/>
    </row>
    <row r="515" spans="1:7" ht="14.25" customHeight="1">
      <c r="A515" s="293"/>
      <c r="B515" s="293"/>
      <c r="C515" s="293"/>
      <c r="D515" s="293"/>
      <c r="E515" s="293"/>
      <c r="F515" s="293"/>
      <c r="G515" s="293"/>
    </row>
    <row r="516" spans="1:7" ht="14.25" customHeight="1">
      <c r="A516" s="293"/>
      <c r="B516" s="293"/>
      <c r="C516" s="293"/>
      <c r="D516" s="293"/>
      <c r="E516" s="293"/>
      <c r="F516" s="293"/>
      <c r="G516" s="293"/>
    </row>
    <row r="517" spans="1:7" ht="14.25" customHeight="1">
      <c r="A517" s="293"/>
      <c r="B517" s="293"/>
      <c r="C517" s="293"/>
      <c r="D517" s="293"/>
      <c r="E517" s="293"/>
      <c r="F517" s="293"/>
      <c r="G517" s="293"/>
    </row>
    <row r="518" spans="1:7" ht="14.25" customHeight="1">
      <c r="A518" s="293"/>
      <c r="B518" s="293"/>
      <c r="C518" s="293"/>
      <c r="D518" s="293"/>
      <c r="E518" s="293"/>
      <c r="F518" s="293"/>
      <c r="G518" s="293"/>
    </row>
    <row r="519" spans="1:7" ht="14.25" customHeight="1">
      <c r="A519" s="293"/>
      <c r="B519" s="293"/>
      <c r="C519" s="293"/>
      <c r="D519" s="293"/>
      <c r="E519" s="293"/>
      <c r="F519" s="293"/>
      <c r="G519" s="293"/>
    </row>
    <row r="520" spans="1:7" ht="14.25" customHeight="1">
      <c r="A520" s="293"/>
      <c r="B520" s="293"/>
      <c r="C520" s="293"/>
      <c r="D520" s="293"/>
      <c r="E520" s="293"/>
      <c r="F520" s="293"/>
      <c r="G520" s="293"/>
    </row>
    <row r="521" spans="1:7" ht="14.25" customHeight="1">
      <c r="A521" s="293"/>
      <c r="B521" s="293"/>
      <c r="C521" s="293"/>
      <c r="D521" s="293"/>
      <c r="E521" s="293"/>
      <c r="F521" s="293"/>
      <c r="G521" s="293"/>
    </row>
    <row r="522" spans="1:7" ht="14.25" customHeight="1">
      <c r="A522" s="293"/>
      <c r="B522" s="293"/>
      <c r="C522" s="293"/>
      <c r="D522" s="293"/>
      <c r="E522" s="293"/>
      <c r="F522" s="293"/>
      <c r="G522" s="293"/>
    </row>
    <row r="523" spans="1:7" ht="14.25" customHeight="1">
      <c r="A523" s="293"/>
      <c r="B523" s="293"/>
      <c r="C523" s="293"/>
      <c r="D523" s="293"/>
      <c r="E523" s="293"/>
      <c r="F523" s="293"/>
      <c r="G523" s="293"/>
    </row>
    <row r="524" spans="1:7" ht="14.25" customHeight="1">
      <c r="A524" s="293"/>
      <c r="B524" s="293"/>
      <c r="C524" s="293"/>
      <c r="D524" s="293"/>
      <c r="E524" s="293"/>
      <c r="F524" s="293"/>
      <c r="G524" s="293"/>
    </row>
    <row r="525" spans="1:7" ht="14.25" customHeight="1">
      <c r="A525" s="293"/>
      <c r="B525" s="293"/>
      <c r="C525" s="293"/>
      <c r="D525" s="293"/>
      <c r="E525" s="293"/>
      <c r="F525" s="293"/>
      <c r="G525" s="293"/>
    </row>
    <row r="526" spans="1:7" ht="14.25" customHeight="1">
      <c r="A526" s="293"/>
      <c r="B526" s="293"/>
      <c r="C526" s="293"/>
      <c r="D526" s="293"/>
      <c r="E526" s="293"/>
      <c r="F526" s="293"/>
      <c r="G526" s="293"/>
    </row>
    <row r="527" spans="1:7" ht="14.25" customHeight="1">
      <c r="A527" s="293"/>
      <c r="B527" s="293"/>
      <c r="C527" s="293"/>
      <c r="D527" s="293"/>
      <c r="E527" s="293"/>
      <c r="F527" s="293"/>
      <c r="G527" s="293"/>
    </row>
    <row r="528" spans="1:7" ht="14.25" customHeight="1">
      <c r="A528" s="293"/>
      <c r="B528" s="293"/>
      <c r="C528" s="293"/>
      <c r="D528" s="293"/>
      <c r="E528" s="293"/>
      <c r="F528" s="293"/>
      <c r="G528" s="293"/>
    </row>
    <row r="529" spans="1:7" ht="14.25" customHeight="1">
      <c r="A529" s="293"/>
      <c r="B529" s="293"/>
      <c r="C529" s="293"/>
      <c r="D529" s="293"/>
      <c r="E529" s="293"/>
      <c r="F529" s="293"/>
      <c r="G529" s="293"/>
    </row>
    <row r="530" spans="1:7" ht="14.25" customHeight="1">
      <c r="A530" s="293"/>
      <c r="B530" s="293"/>
      <c r="C530" s="293"/>
      <c r="D530" s="293"/>
      <c r="E530" s="293"/>
      <c r="F530" s="293"/>
      <c r="G530" s="293"/>
    </row>
    <row r="531" spans="1:7" ht="14.25" customHeight="1">
      <c r="A531" s="293"/>
      <c r="B531" s="293"/>
      <c r="C531" s="293"/>
      <c r="D531" s="293"/>
      <c r="E531" s="293"/>
      <c r="F531" s="293"/>
      <c r="G531" s="293"/>
    </row>
    <row r="532" spans="1:7" ht="14.25" customHeight="1">
      <c r="A532" s="293"/>
      <c r="B532" s="293"/>
      <c r="C532" s="293"/>
      <c r="D532" s="293"/>
      <c r="E532" s="293"/>
      <c r="F532" s="293"/>
      <c r="G532" s="293"/>
    </row>
    <row r="533" spans="1:7" ht="14.25" customHeight="1">
      <c r="A533" s="293"/>
      <c r="B533" s="293"/>
      <c r="C533" s="293"/>
      <c r="D533" s="293"/>
      <c r="E533" s="293"/>
      <c r="F533" s="293"/>
      <c r="G533" s="293"/>
    </row>
    <row r="534" spans="1:7" ht="14.25" customHeight="1">
      <c r="A534" s="293"/>
      <c r="B534" s="293"/>
      <c r="C534" s="293"/>
      <c r="D534" s="293"/>
      <c r="E534" s="293"/>
      <c r="F534" s="293"/>
      <c r="G534" s="293"/>
    </row>
    <row r="535" spans="1:7" ht="14.25" customHeight="1">
      <c r="A535" s="293"/>
      <c r="B535" s="293"/>
      <c r="C535" s="293"/>
      <c r="D535" s="293"/>
      <c r="E535" s="293"/>
      <c r="F535" s="293"/>
      <c r="G535" s="293"/>
    </row>
    <row r="536" spans="1:7" ht="14.25" customHeight="1">
      <c r="A536" s="293"/>
      <c r="B536" s="293"/>
      <c r="C536" s="293"/>
      <c r="D536" s="293"/>
      <c r="E536" s="293"/>
      <c r="F536" s="293"/>
      <c r="G536" s="293"/>
    </row>
    <row r="537" spans="1:7" ht="14.25" customHeight="1">
      <c r="A537" s="293"/>
      <c r="B537" s="293"/>
      <c r="C537" s="293"/>
      <c r="D537" s="293"/>
      <c r="E537" s="293"/>
      <c r="F537" s="293"/>
      <c r="G537" s="293"/>
    </row>
    <row r="538" spans="1:7" ht="14.25" customHeight="1">
      <c r="A538" s="293"/>
      <c r="B538" s="293"/>
      <c r="C538" s="293"/>
      <c r="D538" s="293"/>
      <c r="E538" s="293"/>
      <c r="F538" s="293"/>
      <c r="G538" s="293"/>
    </row>
    <row r="539" spans="1:7" ht="14.25" customHeight="1">
      <c r="A539" s="293"/>
      <c r="B539" s="293"/>
      <c r="C539" s="293"/>
      <c r="D539" s="293"/>
      <c r="E539" s="293"/>
      <c r="F539" s="293"/>
      <c r="G539" s="293"/>
    </row>
    <row r="540" spans="1:7" ht="14.25" customHeight="1">
      <c r="A540" s="293"/>
      <c r="B540" s="293"/>
      <c r="C540" s="293"/>
      <c r="D540" s="293"/>
      <c r="E540" s="293"/>
      <c r="F540" s="293"/>
      <c r="G540" s="293"/>
    </row>
    <row r="541" spans="1:7" ht="14.25" customHeight="1">
      <c r="A541" s="293"/>
      <c r="B541" s="293"/>
      <c r="C541" s="293"/>
      <c r="D541" s="293"/>
      <c r="E541" s="293"/>
      <c r="F541" s="293"/>
      <c r="G541" s="293"/>
    </row>
    <row r="542" spans="1:7" ht="14.25" customHeight="1">
      <c r="A542" s="293"/>
      <c r="B542" s="293"/>
      <c r="C542" s="293"/>
      <c r="D542" s="293"/>
      <c r="E542" s="293"/>
      <c r="F542" s="293"/>
      <c r="G542" s="293"/>
    </row>
    <row r="543" spans="1:7" ht="14.25" customHeight="1">
      <c r="A543" s="293"/>
      <c r="B543" s="293"/>
      <c r="C543" s="293"/>
      <c r="D543" s="293"/>
      <c r="E543" s="293"/>
      <c r="F543" s="293"/>
      <c r="G543" s="293"/>
    </row>
    <row r="544" spans="1:7" ht="14.25" customHeight="1">
      <c r="A544" s="293"/>
      <c r="B544" s="293"/>
      <c r="C544" s="293"/>
      <c r="D544" s="293"/>
      <c r="E544" s="293"/>
      <c r="F544" s="293"/>
      <c r="G544" s="293"/>
    </row>
    <row r="545" spans="1:7" ht="14.25" customHeight="1">
      <c r="A545" s="293"/>
      <c r="B545" s="293"/>
      <c r="C545" s="293"/>
      <c r="D545" s="293"/>
      <c r="E545" s="293"/>
      <c r="F545" s="293"/>
      <c r="G545" s="293"/>
    </row>
    <row r="546" spans="1:7" ht="14.25" customHeight="1">
      <c r="A546" s="293"/>
      <c r="B546" s="293"/>
      <c r="C546" s="293"/>
      <c r="D546" s="293"/>
      <c r="E546" s="293"/>
      <c r="F546" s="293"/>
      <c r="G546" s="293"/>
    </row>
    <row r="547" spans="1:7" ht="14.25" customHeight="1">
      <c r="A547" s="293"/>
      <c r="B547" s="293"/>
      <c r="C547" s="293"/>
      <c r="D547" s="293"/>
      <c r="E547" s="293"/>
      <c r="F547" s="293"/>
      <c r="G547" s="293"/>
    </row>
    <row r="548" spans="1:7" ht="14.25" customHeight="1">
      <c r="A548" s="293"/>
      <c r="B548" s="293"/>
      <c r="C548" s="293"/>
      <c r="D548" s="293"/>
      <c r="E548" s="293"/>
      <c r="F548" s="293"/>
      <c r="G548" s="293"/>
    </row>
    <row r="549" spans="1:7" ht="14.25" customHeight="1">
      <c r="A549" s="293"/>
      <c r="B549" s="293"/>
      <c r="C549" s="293"/>
      <c r="D549" s="293"/>
      <c r="E549" s="293"/>
      <c r="F549" s="293"/>
      <c r="G549" s="293"/>
    </row>
    <row r="550" spans="1:7" ht="14.25" customHeight="1">
      <c r="A550" s="293"/>
      <c r="B550" s="293"/>
      <c r="C550" s="293"/>
      <c r="D550" s="293"/>
      <c r="E550" s="293"/>
      <c r="F550" s="293"/>
      <c r="G550" s="293"/>
    </row>
    <row r="551" spans="1:7" ht="14.25" customHeight="1">
      <c r="A551" s="293"/>
      <c r="B551" s="293"/>
      <c r="C551" s="293"/>
      <c r="D551" s="293"/>
      <c r="E551" s="293"/>
      <c r="F551" s="293"/>
      <c r="G551" s="293"/>
    </row>
    <row r="552" spans="1:7" ht="14.25" customHeight="1">
      <c r="A552" s="293"/>
      <c r="B552" s="293"/>
      <c r="C552" s="293"/>
      <c r="D552" s="293"/>
      <c r="E552" s="293"/>
      <c r="F552" s="293"/>
      <c r="G552" s="293"/>
    </row>
    <row r="553" spans="1:7" ht="14.25" customHeight="1">
      <c r="A553" s="293"/>
      <c r="B553" s="293"/>
      <c r="C553" s="293"/>
      <c r="D553" s="293"/>
      <c r="E553" s="293"/>
      <c r="F553" s="293"/>
      <c r="G553" s="293"/>
    </row>
    <row r="554" spans="1:7" ht="14.25" customHeight="1">
      <c r="A554" s="293"/>
      <c r="B554" s="293"/>
      <c r="C554" s="293"/>
      <c r="D554" s="293"/>
      <c r="E554" s="293"/>
      <c r="F554" s="293"/>
      <c r="G554" s="293"/>
    </row>
    <row r="555" spans="1:7" ht="14.25" customHeight="1">
      <c r="A555" s="293"/>
      <c r="B555" s="293"/>
      <c r="C555" s="293"/>
      <c r="D555" s="293"/>
      <c r="E555" s="293"/>
      <c r="F555" s="293"/>
      <c r="G555" s="293"/>
    </row>
    <row r="556" spans="1:7" ht="14.25" customHeight="1">
      <c r="A556" s="293"/>
      <c r="B556" s="293"/>
      <c r="C556" s="293"/>
      <c r="D556" s="293"/>
      <c r="E556" s="293"/>
      <c r="F556" s="293"/>
      <c r="G556" s="293"/>
    </row>
    <row r="557" spans="1:7" ht="14.25" customHeight="1">
      <c r="A557" s="293"/>
      <c r="B557" s="293"/>
      <c r="C557" s="293"/>
      <c r="D557" s="293"/>
      <c r="E557" s="293"/>
      <c r="F557" s="293"/>
      <c r="G557" s="293"/>
    </row>
    <row r="558" spans="1:7" ht="14.25" customHeight="1">
      <c r="A558" s="293"/>
      <c r="B558" s="293"/>
      <c r="C558" s="293"/>
      <c r="D558" s="293"/>
      <c r="E558" s="293"/>
      <c r="F558" s="293"/>
      <c r="G558" s="293"/>
    </row>
    <row r="559" spans="1:7" ht="14.25" customHeight="1">
      <c r="A559" s="293"/>
      <c r="B559" s="293"/>
      <c r="C559" s="293"/>
      <c r="D559" s="293"/>
      <c r="E559" s="293"/>
      <c r="F559" s="293"/>
      <c r="G559" s="293"/>
    </row>
    <row r="560" spans="1:7" ht="14.25" customHeight="1">
      <c r="A560" s="293"/>
      <c r="B560" s="293"/>
      <c r="C560" s="293"/>
      <c r="D560" s="293"/>
      <c r="E560" s="293"/>
      <c r="F560" s="293"/>
      <c r="G560" s="293"/>
    </row>
    <row r="561" spans="1:7" ht="14.25" customHeight="1">
      <c r="A561" s="293"/>
      <c r="B561" s="293"/>
      <c r="C561" s="293"/>
      <c r="D561" s="293"/>
      <c r="E561" s="293"/>
      <c r="F561" s="293"/>
      <c r="G561" s="293"/>
    </row>
    <row r="562" spans="1:7" ht="14.25" customHeight="1">
      <c r="A562" s="293"/>
      <c r="B562" s="293"/>
      <c r="C562" s="293"/>
      <c r="D562" s="293"/>
      <c r="E562" s="293"/>
      <c r="F562" s="293"/>
      <c r="G562" s="293"/>
    </row>
    <row r="563" spans="1:7" ht="14.25" customHeight="1">
      <c r="A563" s="293"/>
      <c r="B563" s="293"/>
      <c r="C563" s="293"/>
      <c r="D563" s="293"/>
      <c r="E563" s="293"/>
      <c r="F563" s="293"/>
      <c r="G563" s="293"/>
    </row>
    <row r="564" spans="1:7" ht="14.25" customHeight="1">
      <c r="A564" s="293"/>
      <c r="B564" s="293"/>
      <c r="C564" s="293"/>
      <c r="D564" s="293"/>
      <c r="E564" s="293"/>
      <c r="F564" s="293"/>
      <c r="G564" s="293"/>
    </row>
    <row r="565" spans="1:7" ht="14.25" customHeight="1">
      <c r="A565" s="293"/>
      <c r="B565" s="293"/>
      <c r="C565" s="293"/>
      <c r="D565" s="293"/>
      <c r="E565" s="293"/>
      <c r="F565" s="293"/>
      <c r="G565" s="293"/>
    </row>
    <row r="566" spans="1:7" ht="14.25" customHeight="1">
      <c r="A566" s="293"/>
      <c r="B566" s="293"/>
      <c r="C566" s="293"/>
      <c r="D566" s="293"/>
      <c r="E566" s="293"/>
      <c r="F566" s="293"/>
      <c r="G566" s="293"/>
    </row>
    <row r="567" spans="1:7" ht="14.25" customHeight="1">
      <c r="A567" s="293"/>
      <c r="B567" s="293"/>
      <c r="C567" s="293"/>
      <c r="D567" s="293"/>
      <c r="E567" s="293"/>
      <c r="F567" s="293"/>
      <c r="G567" s="293"/>
    </row>
    <row r="568" spans="1:7" ht="14.25" customHeight="1">
      <c r="A568" s="293"/>
      <c r="B568" s="293"/>
      <c r="C568" s="293"/>
      <c r="D568" s="293"/>
      <c r="E568" s="293"/>
      <c r="F568" s="293"/>
      <c r="G568" s="293"/>
    </row>
    <row r="569" spans="1:7" ht="14.25" customHeight="1">
      <c r="A569" s="293"/>
      <c r="B569" s="293"/>
      <c r="C569" s="293"/>
      <c r="D569" s="293"/>
      <c r="E569" s="293"/>
      <c r="F569" s="293"/>
      <c r="G569" s="293"/>
    </row>
    <row r="570" spans="1:7" ht="14.25" customHeight="1">
      <c r="A570" s="293"/>
      <c r="B570" s="293"/>
      <c r="C570" s="293"/>
      <c r="D570" s="293"/>
      <c r="E570" s="293"/>
      <c r="F570" s="293"/>
      <c r="G570" s="293"/>
    </row>
    <row r="571" spans="1:7" ht="14.25" customHeight="1">
      <c r="A571" s="293"/>
      <c r="B571" s="293"/>
      <c r="C571" s="293"/>
      <c r="D571" s="293"/>
      <c r="E571" s="293"/>
      <c r="F571" s="293"/>
      <c r="G571" s="293"/>
    </row>
    <row r="572" spans="1:7" ht="14.25" customHeight="1">
      <c r="A572" s="293"/>
      <c r="B572" s="293"/>
      <c r="C572" s="293"/>
      <c r="D572" s="293"/>
      <c r="E572" s="293"/>
      <c r="F572" s="293"/>
      <c r="G572" s="293"/>
    </row>
    <row r="573" spans="1:7" ht="14.25" customHeight="1">
      <c r="A573" s="293"/>
      <c r="B573" s="293"/>
      <c r="C573" s="293"/>
      <c r="D573" s="293"/>
      <c r="E573" s="293"/>
      <c r="F573" s="293"/>
      <c r="G573" s="293"/>
    </row>
    <row r="574" spans="1:7" ht="14.25" customHeight="1">
      <c r="A574" s="293"/>
      <c r="B574" s="293"/>
      <c r="C574" s="293"/>
      <c r="D574" s="293"/>
      <c r="E574" s="293"/>
      <c r="F574" s="293"/>
      <c r="G574" s="293"/>
    </row>
    <row r="575" spans="1:7" ht="14.25" customHeight="1">
      <c r="A575" s="293"/>
      <c r="B575" s="293"/>
      <c r="C575" s="293"/>
      <c r="D575" s="293"/>
      <c r="E575" s="293"/>
      <c r="F575" s="293"/>
      <c r="G575" s="293"/>
    </row>
    <row r="576" spans="1:7" ht="14.25" customHeight="1">
      <c r="A576" s="293"/>
      <c r="B576" s="293"/>
      <c r="C576" s="293"/>
      <c r="D576" s="293"/>
      <c r="E576" s="293"/>
      <c r="F576" s="293"/>
      <c r="G576" s="293"/>
    </row>
    <row r="577" spans="1:7" ht="14.25" customHeight="1">
      <c r="A577" s="293"/>
      <c r="B577" s="293"/>
      <c r="C577" s="293"/>
      <c r="D577" s="293"/>
      <c r="E577" s="293"/>
      <c r="F577" s="293"/>
      <c r="G577" s="293"/>
    </row>
    <row r="578" spans="1:7" ht="14.25" customHeight="1">
      <c r="A578" s="293"/>
      <c r="B578" s="293"/>
      <c r="C578" s="293"/>
      <c r="D578" s="293"/>
      <c r="E578" s="293"/>
      <c r="F578" s="293"/>
      <c r="G578" s="293"/>
    </row>
    <row r="579" spans="1:7" ht="14.25" customHeight="1">
      <c r="A579" s="293"/>
      <c r="B579" s="293"/>
      <c r="C579" s="293"/>
      <c r="D579" s="293"/>
      <c r="E579" s="293"/>
      <c r="F579" s="293"/>
      <c r="G579" s="293"/>
    </row>
    <row r="580" spans="1:7" ht="14.25" customHeight="1">
      <c r="A580" s="293"/>
      <c r="B580" s="293"/>
      <c r="C580" s="293"/>
      <c r="D580" s="293"/>
      <c r="E580" s="293"/>
      <c r="F580" s="293"/>
      <c r="G580" s="293"/>
    </row>
    <row r="581" spans="1:7" ht="14.25" customHeight="1">
      <c r="A581" s="293"/>
      <c r="B581" s="293"/>
      <c r="C581" s="293"/>
      <c r="D581" s="293"/>
      <c r="E581" s="293"/>
      <c r="F581" s="293"/>
      <c r="G581" s="293"/>
    </row>
    <row r="582" spans="1:7" ht="14.25" customHeight="1">
      <c r="A582" s="293"/>
      <c r="B582" s="293"/>
      <c r="C582" s="293"/>
      <c r="D582" s="293"/>
      <c r="E582" s="293"/>
      <c r="F582" s="293"/>
      <c r="G582" s="293"/>
    </row>
    <row r="583" spans="1:7" ht="14.25" customHeight="1">
      <c r="A583" s="293"/>
      <c r="B583" s="293"/>
      <c r="C583" s="293"/>
      <c r="D583" s="293"/>
      <c r="E583" s="293"/>
      <c r="F583" s="293"/>
      <c r="G583" s="293"/>
    </row>
    <row r="584" spans="1:7" ht="14.25" customHeight="1">
      <c r="A584" s="293"/>
      <c r="B584" s="293"/>
      <c r="C584" s="293"/>
      <c r="D584" s="293"/>
      <c r="E584" s="293"/>
      <c r="F584" s="293"/>
      <c r="G584" s="293"/>
    </row>
    <row r="585" spans="1:7" ht="14.25" customHeight="1">
      <c r="A585" s="293"/>
      <c r="B585" s="293"/>
      <c r="C585" s="293"/>
      <c r="D585" s="293"/>
      <c r="E585" s="293"/>
      <c r="F585" s="293"/>
      <c r="G585" s="293"/>
    </row>
    <row r="586" spans="1:7" ht="14.25" customHeight="1">
      <c r="A586" s="293"/>
      <c r="B586" s="293"/>
      <c r="C586" s="293"/>
      <c r="D586" s="293"/>
      <c r="E586" s="293"/>
      <c r="F586" s="293"/>
      <c r="G586" s="293"/>
    </row>
    <row r="587" spans="1:7" ht="14.25" customHeight="1">
      <c r="A587" s="293"/>
      <c r="B587" s="293"/>
      <c r="C587" s="293"/>
      <c r="D587" s="293"/>
      <c r="E587" s="293"/>
      <c r="F587" s="293"/>
      <c r="G587" s="293"/>
    </row>
    <row r="588" spans="1:7" ht="14.25" customHeight="1">
      <c r="A588" s="293"/>
      <c r="B588" s="293"/>
      <c r="C588" s="293"/>
      <c r="D588" s="293"/>
      <c r="E588" s="293"/>
      <c r="F588" s="293"/>
      <c r="G588" s="293"/>
    </row>
    <row r="589" spans="1:7" ht="14.25" customHeight="1">
      <c r="A589" s="293"/>
      <c r="B589" s="293"/>
      <c r="C589" s="293"/>
      <c r="D589" s="293"/>
      <c r="E589" s="293"/>
      <c r="F589" s="293"/>
      <c r="G589" s="293"/>
    </row>
    <row r="590" spans="1:7" ht="14.25" customHeight="1">
      <c r="A590" s="293"/>
      <c r="B590" s="293"/>
      <c r="C590" s="293"/>
      <c r="D590" s="293"/>
      <c r="E590" s="293"/>
      <c r="F590" s="293"/>
      <c r="G590" s="293"/>
    </row>
    <row r="591" spans="1:7" ht="14.25" customHeight="1">
      <c r="A591" s="293"/>
      <c r="B591" s="293"/>
      <c r="C591" s="293"/>
      <c r="D591" s="293"/>
      <c r="E591" s="293"/>
      <c r="F591" s="293"/>
      <c r="G591" s="293"/>
    </row>
    <row r="592" spans="1:7" ht="14.25" customHeight="1">
      <c r="A592" s="293"/>
      <c r="B592" s="293"/>
      <c r="C592" s="293"/>
      <c r="D592" s="293"/>
      <c r="E592" s="293"/>
      <c r="F592" s="293"/>
      <c r="G592" s="293"/>
    </row>
    <row r="593" spans="1:7" ht="14.25" customHeight="1">
      <c r="A593" s="293"/>
      <c r="B593" s="293"/>
      <c r="C593" s="293"/>
      <c r="D593" s="293"/>
      <c r="E593" s="293"/>
      <c r="F593" s="293"/>
      <c r="G593" s="293"/>
    </row>
    <row r="594" spans="1:7" ht="14.25" customHeight="1">
      <c r="A594" s="293"/>
      <c r="B594" s="293"/>
      <c r="C594" s="293"/>
      <c r="D594" s="293"/>
      <c r="E594" s="293"/>
      <c r="F594" s="293"/>
      <c r="G594" s="293"/>
    </row>
    <row r="595" spans="1:7" ht="14.25" customHeight="1">
      <c r="A595" s="293"/>
      <c r="B595" s="293"/>
      <c r="C595" s="293"/>
      <c r="D595" s="293"/>
      <c r="E595" s="293"/>
      <c r="F595" s="293"/>
      <c r="G595" s="293"/>
    </row>
    <row r="596" spans="1:7" ht="14.25" customHeight="1">
      <c r="A596" s="293"/>
      <c r="B596" s="293"/>
      <c r="C596" s="293"/>
      <c r="D596" s="293"/>
      <c r="E596" s="293"/>
      <c r="F596" s="293"/>
      <c r="G596" s="293"/>
    </row>
    <row r="597" spans="1:7" ht="14.25" customHeight="1">
      <c r="A597" s="293"/>
      <c r="B597" s="293"/>
      <c r="C597" s="293"/>
      <c r="D597" s="293"/>
      <c r="E597" s="293"/>
      <c r="F597" s="293"/>
      <c r="G597" s="293"/>
    </row>
    <row r="598" spans="1:7" ht="14.25" customHeight="1">
      <c r="A598" s="293"/>
      <c r="B598" s="293"/>
      <c r="C598" s="293"/>
      <c r="D598" s="293"/>
      <c r="E598" s="293"/>
      <c r="F598" s="293"/>
      <c r="G598" s="293"/>
    </row>
    <row r="599" spans="1:7" ht="14.25" customHeight="1">
      <c r="A599" s="293"/>
      <c r="B599" s="293"/>
      <c r="C599" s="293"/>
      <c r="D599" s="293"/>
      <c r="E599" s="293"/>
      <c r="F599" s="293"/>
      <c r="G599" s="293"/>
    </row>
    <row r="600" spans="1:7" ht="14.25" customHeight="1">
      <c r="A600" s="293"/>
      <c r="B600" s="293"/>
      <c r="C600" s="293"/>
      <c r="D600" s="293"/>
      <c r="E600" s="293"/>
      <c r="F600" s="293"/>
      <c r="G600" s="293"/>
    </row>
    <row r="601" spans="1:7" ht="14.25" customHeight="1">
      <c r="A601" s="293"/>
      <c r="B601" s="293"/>
      <c r="C601" s="293"/>
      <c r="D601" s="293"/>
      <c r="E601" s="293"/>
      <c r="F601" s="293"/>
      <c r="G601" s="293"/>
    </row>
    <row r="602" spans="1:7" ht="14.25" customHeight="1">
      <c r="A602" s="293"/>
      <c r="B602" s="293"/>
      <c r="C602" s="293"/>
      <c r="D602" s="293"/>
      <c r="E602" s="293"/>
      <c r="F602" s="293"/>
      <c r="G602" s="293"/>
    </row>
    <row r="603" spans="1:7" ht="14.25" customHeight="1">
      <c r="A603" s="293"/>
      <c r="B603" s="293"/>
      <c r="C603" s="293"/>
      <c r="D603" s="293"/>
      <c r="E603" s="293"/>
      <c r="F603" s="293"/>
      <c r="G603" s="293"/>
    </row>
    <row r="604" spans="1:7" ht="14.25" customHeight="1">
      <c r="A604" s="293"/>
      <c r="B604" s="293"/>
      <c r="C604" s="293"/>
      <c r="D604" s="293"/>
      <c r="E604" s="293"/>
      <c r="F604" s="293"/>
      <c r="G604" s="293"/>
    </row>
    <row r="605" spans="1:7" ht="14.25" customHeight="1">
      <c r="A605" s="293"/>
      <c r="B605" s="293"/>
      <c r="C605" s="293"/>
      <c r="D605" s="293"/>
      <c r="E605" s="293"/>
      <c r="F605" s="293"/>
      <c r="G605" s="293"/>
    </row>
    <row r="606" spans="1:7" ht="14.25" customHeight="1">
      <c r="A606" s="293"/>
      <c r="B606" s="293"/>
      <c r="C606" s="293"/>
      <c r="D606" s="293"/>
      <c r="E606" s="293"/>
      <c r="F606" s="293"/>
      <c r="G606" s="293"/>
    </row>
    <row r="607" spans="1:7" ht="14.25" customHeight="1">
      <c r="A607" s="293"/>
      <c r="B607" s="293"/>
      <c r="C607" s="293"/>
      <c r="D607" s="293"/>
      <c r="E607" s="293"/>
      <c r="F607" s="293"/>
      <c r="G607" s="293"/>
    </row>
    <row r="608" spans="1:7" ht="14.25" customHeight="1">
      <c r="A608" s="293"/>
      <c r="B608" s="293"/>
      <c r="C608" s="293"/>
      <c r="D608" s="293"/>
      <c r="E608" s="293"/>
      <c r="F608" s="293"/>
      <c r="G608" s="293"/>
    </row>
    <row r="609" spans="1:7" ht="14.25" customHeight="1">
      <c r="A609" s="293"/>
      <c r="B609" s="293"/>
      <c r="C609" s="293"/>
      <c r="D609" s="293"/>
      <c r="E609" s="293"/>
      <c r="F609" s="293"/>
      <c r="G609" s="293"/>
    </row>
    <row r="610" spans="1:7" ht="14.25" customHeight="1">
      <c r="A610" s="293"/>
      <c r="B610" s="293"/>
      <c r="C610" s="293"/>
      <c r="D610" s="293"/>
      <c r="E610" s="293"/>
      <c r="F610" s="293"/>
      <c r="G610" s="293"/>
    </row>
    <row r="611" spans="1:7" ht="14.25" customHeight="1">
      <c r="A611" s="293"/>
      <c r="B611" s="293"/>
      <c r="C611" s="293"/>
      <c r="D611" s="293"/>
      <c r="E611" s="293"/>
      <c r="F611" s="293"/>
      <c r="G611" s="293"/>
    </row>
    <row r="612" spans="1:7" ht="14.25" customHeight="1">
      <c r="A612" s="293"/>
      <c r="B612" s="293"/>
      <c r="C612" s="293"/>
      <c r="D612" s="293"/>
      <c r="E612" s="293"/>
      <c r="F612" s="293"/>
      <c r="G612" s="293"/>
    </row>
    <row r="613" spans="1:7" ht="14.25" customHeight="1">
      <c r="A613" s="293"/>
      <c r="B613" s="293"/>
      <c r="C613" s="293"/>
      <c r="D613" s="293"/>
      <c r="E613" s="293"/>
      <c r="F613" s="293"/>
      <c r="G613" s="293"/>
    </row>
    <row r="614" spans="1:7" ht="14.25" customHeight="1">
      <c r="A614" s="293"/>
      <c r="B614" s="293"/>
      <c r="C614" s="293"/>
      <c r="D614" s="293"/>
      <c r="E614" s="293"/>
      <c r="F614" s="293"/>
      <c r="G614" s="293"/>
    </row>
    <row r="615" spans="1:7" ht="14.25" customHeight="1">
      <c r="A615" s="293"/>
      <c r="B615" s="293"/>
      <c r="C615" s="293"/>
      <c r="D615" s="293"/>
      <c r="E615" s="293"/>
      <c r="F615" s="293"/>
      <c r="G615" s="293"/>
    </row>
    <row r="616" spans="1:7" ht="14.25" customHeight="1">
      <c r="A616" s="293"/>
      <c r="B616" s="293"/>
      <c r="C616" s="293"/>
      <c r="D616" s="293"/>
      <c r="E616" s="293"/>
      <c r="F616" s="293"/>
      <c r="G616" s="293"/>
    </row>
    <row r="617" spans="1:7" ht="14.25" customHeight="1">
      <c r="A617" s="293"/>
      <c r="B617" s="293"/>
      <c r="C617" s="293"/>
      <c r="D617" s="293"/>
      <c r="E617" s="293"/>
      <c r="F617" s="293"/>
      <c r="G617" s="293"/>
    </row>
    <row r="618" spans="1:7" ht="14.25" customHeight="1">
      <c r="A618" s="293"/>
      <c r="B618" s="293"/>
      <c r="C618" s="293"/>
      <c r="D618" s="293"/>
      <c r="E618" s="293"/>
      <c r="F618" s="293"/>
      <c r="G618" s="293"/>
    </row>
    <row r="619" spans="1:7" ht="14.25" customHeight="1">
      <c r="A619" s="293"/>
      <c r="B619" s="293"/>
      <c r="C619" s="293"/>
      <c r="D619" s="293"/>
      <c r="E619" s="293"/>
      <c r="F619" s="293"/>
      <c r="G619" s="293"/>
    </row>
    <row r="620" spans="1:7" ht="14.25" customHeight="1">
      <c r="A620" s="293"/>
      <c r="B620" s="293"/>
      <c r="C620" s="293"/>
      <c r="D620" s="293"/>
      <c r="E620" s="293"/>
      <c r="F620" s="293"/>
      <c r="G620" s="293"/>
    </row>
    <row r="621" spans="1:7" ht="14.25" customHeight="1">
      <c r="A621" s="293"/>
      <c r="B621" s="293"/>
      <c r="C621" s="293"/>
      <c r="D621" s="293"/>
      <c r="E621" s="293"/>
      <c r="F621" s="293"/>
      <c r="G621" s="293"/>
    </row>
    <row r="622" spans="1:7" ht="14.25" customHeight="1">
      <c r="A622" s="293"/>
      <c r="B622" s="293"/>
      <c r="C622" s="293"/>
      <c r="D622" s="293"/>
      <c r="E622" s="293"/>
      <c r="F622" s="293"/>
      <c r="G622" s="293"/>
    </row>
    <row r="623" spans="1:7" ht="14.25" customHeight="1">
      <c r="A623" s="293"/>
      <c r="B623" s="293"/>
      <c r="C623" s="293"/>
      <c r="D623" s="293"/>
      <c r="E623" s="293"/>
      <c r="F623" s="293"/>
      <c r="G623" s="293"/>
    </row>
    <row r="624" spans="1:7" ht="14.25" customHeight="1">
      <c r="A624" s="293"/>
      <c r="B624" s="293"/>
      <c r="C624" s="293"/>
      <c r="D624" s="293"/>
      <c r="E624" s="293"/>
      <c r="F624" s="293"/>
      <c r="G624" s="293"/>
    </row>
    <row r="625" spans="1:7" ht="14.25" customHeight="1">
      <c r="A625" s="293"/>
      <c r="B625" s="293"/>
      <c r="C625" s="293"/>
      <c r="D625" s="293"/>
      <c r="E625" s="293"/>
      <c r="F625" s="293"/>
      <c r="G625" s="293"/>
    </row>
    <row r="626" spans="1:7" ht="14.25" customHeight="1">
      <c r="A626" s="293"/>
      <c r="B626" s="293"/>
      <c r="C626" s="293"/>
      <c r="D626" s="293"/>
      <c r="E626" s="293"/>
      <c r="F626" s="293"/>
      <c r="G626" s="293"/>
    </row>
    <row r="627" spans="1:7" ht="14.25" customHeight="1">
      <c r="A627" s="293"/>
      <c r="B627" s="293"/>
      <c r="C627" s="293"/>
      <c r="D627" s="293"/>
      <c r="E627" s="293"/>
      <c r="F627" s="293"/>
      <c r="G627" s="293"/>
    </row>
    <row r="628" spans="1:7" ht="14.25" customHeight="1">
      <c r="A628" s="293"/>
      <c r="B628" s="293"/>
      <c r="C628" s="293"/>
      <c r="D628" s="293"/>
      <c r="E628" s="293"/>
      <c r="F628" s="293"/>
      <c r="G628" s="293"/>
    </row>
    <row r="629" spans="1:7" ht="14.25" customHeight="1">
      <c r="A629" s="293"/>
      <c r="B629" s="293"/>
      <c r="C629" s="293"/>
      <c r="D629" s="293"/>
      <c r="E629" s="293"/>
      <c r="F629" s="293"/>
      <c r="G629" s="293"/>
    </row>
    <row r="630" spans="1:7" ht="14.25" customHeight="1">
      <c r="A630" s="293"/>
      <c r="B630" s="293"/>
      <c r="C630" s="293"/>
      <c r="D630" s="293"/>
      <c r="E630" s="293"/>
      <c r="F630" s="293"/>
      <c r="G630" s="293"/>
    </row>
    <row r="631" spans="1:7" ht="14.25" customHeight="1">
      <c r="A631" s="293"/>
      <c r="B631" s="293"/>
      <c r="C631" s="293"/>
      <c r="D631" s="293"/>
      <c r="E631" s="293"/>
      <c r="F631" s="293"/>
      <c r="G631" s="293"/>
    </row>
    <row r="632" spans="1:7" ht="14.25" customHeight="1">
      <c r="A632" s="293"/>
      <c r="B632" s="293"/>
      <c r="C632" s="293"/>
      <c r="D632" s="293"/>
      <c r="E632" s="293"/>
      <c r="F632" s="293"/>
      <c r="G632" s="293"/>
    </row>
    <row r="633" spans="1:7" ht="14.25" customHeight="1">
      <c r="A633" s="293"/>
      <c r="B633" s="293"/>
      <c r="C633" s="293"/>
      <c r="D633" s="293"/>
      <c r="E633" s="293"/>
      <c r="F633" s="293"/>
      <c r="G633" s="293"/>
    </row>
    <row r="634" spans="1:7" ht="14.25" customHeight="1">
      <c r="A634" s="293"/>
      <c r="B634" s="293"/>
      <c r="C634" s="293"/>
      <c r="D634" s="293"/>
      <c r="E634" s="293"/>
      <c r="F634" s="293"/>
      <c r="G634" s="293"/>
    </row>
    <row r="635" spans="1:7" ht="14.25" customHeight="1">
      <c r="A635" s="293"/>
      <c r="B635" s="293"/>
      <c r="C635" s="293"/>
      <c r="D635" s="293"/>
      <c r="E635" s="293"/>
      <c r="F635" s="293"/>
      <c r="G635" s="293"/>
    </row>
    <row r="636" spans="1:7" ht="14.25" customHeight="1">
      <c r="A636" s="293"/>
      <c r="B636" s="293"/>
      <c r="C636" s="293"/>
      <c r="D636" s="293"/>
      <c r="E636" s="293"/>
      <c r="F636" s="293"/>
      <c r="G636" s="293"/>
    </row>
    <row r="637" spans="1:7" ht="14.25" customHeight="1">
      <c r="A637" s="293"/>
      <c r="B637" s="293"/>
      <c r="C637" s="293"/>
      <c r="D637" s="293"/>
      <c r="E637" s="293"/>
      <c r="F637" s="293"/>
      <c r="G637" s="293"/>
    </row>
    <row r="638" spans="1:7" ht="14.25" customHeight="1">
      <c r="A638" s="293"/>
      <c r="B638" s="293"/>
      <c r="C638" s="293"/>
      <c r="D638" s="293"/>
      <c r="E638" s="293"/>
      <c r="F638" s="293"/>
      <c r="G638" s="293"/>
    </row>
    <row r="639" spans="1:7" ht="14.25" customHeight="1">
      <c r="A639" s="293"/>
      <c r="B639" s="293"/>
      <c r="C639" s="293"/>
      <c r="D639" s="293"/>
      <c r="E639" s="293"/>
      <c r="F639" s="293"/>
      <c r="G639" s="293"/>
    </row>
    <row r="640" spans="1:7" ht="14.25" customHeight="1">
      <c r="A640" s="293"/>
      <c r="B640" s="293"/>
      <c r="C640" s="293"/>
      <c r="D640" s="293"/>
      <c r="E640" s="293"/>
      <c r="F640" s="293"/>
      <c r="G640" s="293"/>
    </row>
    <row r="641" spans="1:7" ht="14.25" customHeight="1">
      <c r="A641" s="293"/>
      <c r="B641" s="293"/>
      <c r="C641" s="293"/>
      <c r="D641" s="293"/>
      <c r="E641" s="293"/>
      <c r="F641" s="293"/>
      <c r="G641" s="293"/>
    </row>
    <row r="642" spans="1:7" ht="14.25" customHeight="1">
      <c r="A642" s="293"/>
      <c r="B642" s="293"/>
      <c r="C642" s="293"/>
      <c r="D642" s="293"/>
      <c r="E642" s="293"/>
      <c r="F642" s="293"/>
      <c r="G642" s="293"/>
    </row>
    <row r="643" spans="1:7" ht="14.25" customHeight="1">
      <c r="A643" s="293"/>
      <c r="B643" s="293"/>
      <c r="C643" s="293"/>
      <c r="D643" s="293"/>
      <c r="E643" s="293"/>
      <c r="F643" s="293"/>
      <c r="G643" s="293"/>
    </row>
    <row r="644" spans="1:7" ht="14.25" customHeight="1">
      <c r="A644" s="293"/>
      <c r="B644" s="293"/>
      <c r="C644" s="293"/>
      <c r="D644" s="293"/>
      <c r="E644" s="293"/>
      <c r="F644" s="293"/>
      <c r="G644" s="293"/>
    </row>
    <row r="645" spans="1:7" ht="14.25" customHeight="1">
      <c r="A645" s="293"/>
      <c r="B645" s="293"/>
      <c r="C645" s="293"/>
      <c r="D645" s="293"/>
      <c r="E645" s="293"/>
      <c r="F645" s="293"/>
      <c r="G645" s="293"/>
    </row>
    <row r="646" spans="1:7" ht="14.25" customHeight="1">
      <c r="A646" s="293"/>
      <c r="B646" s="293"/>
      <c r="C646" s="293"/>
      <c r="D646" s="293"/>
      <c r="E646" s="293"/>
      <c r="F646" s="293"/>
      <c r="G646" s="293"/>
    </row>
    <row r="647" spans="1:7" ht="14.25" customHeight="1">
      <c r="A647" s="293"/>
      <c r="B647" s="293"/>
      <c r="C647" s="293"/>
      <c r="D647" s="293"/>
      <c r="E647" s="293"/>
      <c r="F647" s="293"/>
      <c r="G647" s="293"/>
    </row>
    <row r="648" spans="1:7" ht="14.25" customHeight="1">
      <c r="A648" s="293"/>
      <c r="B648" s="293"/>
      <c r="C648" s="293"/>
      <c r="D648" s="293"/>
      <c r="E648" s="293"/>
      <c r="F648" s="293"/>
      <c r="G648" s="293"/>
    </row>
    <row r="649" spans="1:7" ht="14.25" customHeight="1">
      <c r="A649" s="293"/>
      <c r="B649" s="293"/>
      <c r="C649" s="293"/>
      <c r="D649" s="293"/>
      <c r="E649" s="293"/>
      <c r="F649" s="293"/>
      <c r="G649" s="293"/>
    </row>
    <row r="650" spans="1:7" ht="14.25" customHeight="1">
      <c r="A650" s="293"/>
      <c r="B650" s="293"/>
      <c r="C650" s="293"/>
      <c r="D650" s="293"/>
      <c r="E650" s="293"/>
      <c r="F650" s="293"/>
      <c r="G650" s="293"/>
    </row>
    <row r="651" spans="1:7" ht="14.25" customHeight="1">
      <c r="A651" s="293"/>
      <c r="B651" s="293"/>
      <c r="C651" s="293"/>
      <c r="D651" s="293"/>
      <c r="E651" s="293"/>
      <c r="F651" s="293"/>
      <c r="G651" s="293"/>
    </row>
    <row r="652" spans="1:7" ht="14.25" customHeight="1">
      <c r="A652" s="293"/>
      <c r="B652" s="293"/>
      <c r="C652" s="293"/>
      <c r="D652" s="293"/>
      <c r="E652" s="293"/>
      <c r="F652" s="293"/>
      <c r="G652" s="293"/>
    </row>
    <row r="653" spans="1:7" ht="14.25" customHeight="1">
      <c r="A653" s="293"/>
      <c r="B653" s="293"/>
      <c r="C653" s="293"/>
      <c r="D653" s="293"/>
      <c r="E653" s="293"/>
      <c r="F653" s="293"/>
      <c r="G653" s="293"/>
    </row>
    <row r="654" spans="1:7" ht="14.25" customHeight="1">
      <c r="A654" s="293"/>
      <c r="B654" s="293"/>
      <c r="C654" s="293"/>
      <c r="D654" s="293"/>
      <c r="E654" s="293"/>
      <c r="F654" s="293"/>
      <c r="G654" s="293"/>
    </row>
    <row r="655" spans="1:7" ht="14.25" customHeight="1">
      <c r="A655" s="293"/>
      <c r="B655" s="293"/>
      <c r="C655" s="293"/>
      <c r="D655" s="293"/>
      <c r="E655" s="293"/>
      <c r="F655" s="293"/>
      <c r="G655" s="293"/>
    </row>
    <row r="656" spans="1:7" ht="14.25" customHeight="1">
      <c r="A656" s="293"/>
      <c r="B656" s="293"/>
      <c r="C656" s="293"/>
      <c r="D656" s="293"/>
      <c r="E656" s="293"/>
      <c r="F656" s="293"/>
      <c r="G656" s="293"/>
    </row>
    <row r="657" spans="1:7" ht="14.25" customHeight="1">
      <c r="A657" s="293"/>
      <c r="B657" s="293"/>
      <c r="C657" s="293"/>
      <c r="D657" s="293"/>
      <c r="E657" s="293"/>
      <c r="F657" s="293"/>
      <c r="G657" s="293"/>
    </row>
    <row r="658" spans="1:7" ht="14.25" customHeight="1">
      <c r="A658" s="293"/>
      <c r="B658" s="293"/>
      <c r="C658" s="293"/>
      <c r="D658" s="293"/>
      <c r="E658" s="293"/>
      <c r="F658" s="293"/>
      <c r="G658" s="293"/>
    </row>
    <row r="659" spans="1:7" ht="14.25" customHeight="1">
      <c r="A659" s="293"/>
      <c r="B659" s="293"/>
      <c r="C659" s="293"/>
      <c r="D659" s="293"/>
      <c r="E659" s="293"/>
      <c r="F659" s="293"/>
      <c r="G659" s="293"/>
    </row>
    <row r="660" spans="1:7" ht="14.25" customHeight="1">
      <c r="A660" s="293"/>
      <c r="B660" s="293"/>
      <c r="C660" s="293"/>
      <c r="D660" s="293"/>
      <c r="E660" s="293"/>
      <c r="F660" s="293"/>
      <c r="G660" s="293"/>
    </row>
    <row r="661" spans="1:7" ht="14.25" customHeight="1">
      <c r="A661" s="293"/>
      <c r="B661" s="293"/>
      <c r="C661" s="293"/>
      <c r="D661" s="293"/>
      <c r="E661" s="293"/>
      <c r="F661" s="293"/>
      <c r="G661" s="293"/>
    </row>
    <row r="662" spans="1:7" ht="14.25" customHeight="1">
      <c r="A662" s="293"/>
      <c r="B662" s="293"/>
      <c r="C662" s="293"/>
      <c r="D662" s="293"/>
      <c r="E662" s="293"/>
      <c r="F662" s="293"/>
      <c r="G662" s="293"/>
    </row>
    <row r="663" spans="1:7" ht="14.25" customHeight="1">
      <c r="A663" s="293"/>
      <c r="B663" s="293"/>
      <c r="C663" s="293"/>
      <c r="D663" s="293"/>
      <c r="E663" s="293"/>
      <c r="F663" s="293"/>
      <c r="G663" s="293"/>
    </row>
    <row r="664" spans="1:7" ht="14.25" customHeight="1">
      <c r="A664" s="293"/>
      <c r="B664" s="293"/>
      <c r="C664" s="293"/>
      <c r="D664" s="293"/>
      <c r="E664" s="293"/>
      <c r="F664" s="293"/>
      <c r="G664" s="293"/>
    </row>
    <row r="665" spans="1:7" ht="14.25" customHeight="1">
      <c r="A665" s="293"/>
      <c r="B665" s="293"/>
      <c r="C665" s="293"/>
      <c r="D665" s="293"/>
      <c r="E665" s="293"/>
      <c r="F665" s="293"/>
      <c r="G665" s="293"/>
    </row>
    <row r="666" spans="1:7" ht="14.25" customHeight="1">
      <c r="A666" s="293"/>
      <c r="B666" s="293"/>
      <c r="C666" s="293"/>
      <c r="D666" s="293"/>
      <c r="E666" s="293"/>
      <c r="F666" s="293"/>
      <c r="G666" s="293"/>
    </row>
    <row r="667" spans="1:7" ht="14.25" customHeight="1">
      <c r="A667" s="293"/>
      <c r="B667" s="293"/>
      <c r="C667" s="293"/>
      <c r="D667" s="293"/>
      <c r="E667" s="293"/>
      <c r="F667" s="293"/>
      <c r="G667" s="293"/>
    </row>
    <row r="668" spans="1:7" ht="14.25" customHeight="1">
      <c r="A668" s="293"/>
      <c r="B668" s="293"/>
      <c r="C668" s="293"/>
      <c r="D668" s="293"/>
      <c r="E668" s="293"/>
      <c r="F668" s="293"/>
      <c r="G668" s="293"/>
    </row>
    <row r="669" spans="1:7" ht="14.25" customHeight="1">
      <c r="A669" s="293"/>
      <c r="B669" s="293"/>
      <c r="C669" s="293"/>
      <c r="D669" s="293"/>
      <c r="E669" s="293"/>
      <c r="F669" s="293"/>
      <c r="G669" s="293"/>
    </row>
    <row r="670" spans="1:7" ht="14.25" customHeight="1">
      <c r="A670" s="293"/>
      <c r="B670" s="293"/>
      <c r="C670" s="293"/>
      <c r="D670" s="293"/>
      <c r="E670" s="293"/>
      <c r="F670" s="293"/>
      <c r="G670" s="293"/>
    </row>
    <row r="671" spans="1:7" ht="14.25" customHeight="1">
      <c r="A671" s="293"/>
      <c r="B671" s="293"/>
      <c r="C671" s="293"/>
      <c r="D671" s="293"/>
      <c r="E671" s="293"/>
      <c r="F671" s="293"/>
      <c r="G671" s="293"/>
    </row>
    <row r="672" spans="1:7" ht="14.25" customHeight="1">
      <c r="A672" s="293"/>
      <c r="B672" s="293"/>
      <c r="C672" s="293"/>
      <c r="D672" s="293"/>
      <c r="E672" s="293"/>
      <c r="F672" s="293"/>
      <c r="G672" s="293"/>
    </row>
    <row r="673" spans="1:7" ht="14.25" customHeight="1">
      <c r="A673" s="293"/>
      <c r="B673" s="293"/>
      <c r="C673" s="293"/>
      <c r="D673" s="293"/>
      <c r="E673" s="293"/>
      <c r="F673" s="293"/>
      <c r="G673" s="293"/>
    </row>
    <row r="674" spans="1:7" ht="14.25" customHeight="1">
      <c r="A674" s="293"/>
      <c r="B674" s="293"/>
      <c r="C674" s="293"/>
      <c r="D674" s="293"/>
      <c r="E674" s="293"/>
      <c r="F674" s="293"/>
      <c r="G674" s="293"/>
    </row>
    <row r="675" spans="1:7" ht="14.25" customHeight="1">
      <c r="A675" s="293"/>
      <c r="B675" s="293"/>
      <c r="C675" s="293"/>
      <c r="D675" s="293"/>
      <c r="E675" s="293"/>
      <c r="F675" s="293"/>
      <c r="G675" s="293"/>
    </row>
    <row r="676" spans="1:7" ht="14.25" customHeight="1">
      <c r="A676" s="293"/>
      <c r="B676" s="293"/>
      <c r="C676" s="293"/>
      <c r="D676" s="293"/>
      <c r="E676" s="293"/>
      <c r="F676" s="293"/>
      <c r="G676" s="293"/>
    </row>
    <row r="677" spans="1:7" ht="14.25" customHeight="1">
      <c r="A677" s="293"/>
      <c r="B677" s="293"/>
      <c r="C677" s="293"/>
      <c r="D677" s="293"/>
      <c r="E677" s="293"/>
      <c r="F677" s="293"/>
      <c r="G677" s="293"/>
    </row>
    <row r="678" spans="1:7" ht="14.25" customHeight="1">
      <c r="A678" s="293"/>
      <c r="B678" s="293"/>
      <c r="C678" s="293"/>
      <c r="D678" s="293"/>
      <c r="E678" s="293"/>
      <c r="F678" s="293"/>
      <c r="G678" s="293"/>
    </row>
    <row r="679" spans="1:7" ht="14.25" customHeight="1">
      <c r="A679" s="293"/>
      <c r="B679" s="293"/>
      <c r="C679" s="293"/>
      <c r="D679" s="293"/>
      <c r="E679" s="293"/>
      <c r="F679" s="293"/>
      <c r="G679" s="293"/>
    </row>
    <row r="680" spans="1:7" ht="14.25" customHeight="1">
      <c r="A680" s="293"/>
      <c r="B680" s="293"/>
      <c r="C680" s="293"/>
      <c r="D680" s="293"/>
      <c r="E680" s="293"/>
      <c r="F680" s="293"/>
      <c r="G680" s="293"/>
    </row>
    <row r="681" spans="1:7" ht="14.25" customHeight="1">
      <c r="A681" s="293"/>
      <c r="B681" s="293"/>
      <c r="C681" s="293"/>
      <c r="D681" s="293"/>
      <c r="E681" s="293"/>
      <c r="F681" s="293"/>
      <c r="G681" s="293"/>
    </row>
    <row r="682" spans="1:7" ht="14.25" customHeight="1">
      <c r="A682" s="293"/>
      <c r="B682" s="293"/>
      <c r="C682" s="293"/>
      <c r="D682" s="293"/>
      <c r="E682" s="293"/>
      <c r="F682" s="293"/>
      <c r="G682" s="293"/>
    </row>
    <row r="683" spans="1:7" ht="14.25" customHeight="1">
      <c r="A683" s="293"/>
      <c r="B683" s="293"/>
      <c r="C683" s="293"/>
      <c r="D683" s="293"/>
      <c r="E683" s="293"/>
      <c r="F683" s="293"/>
      <c r="G683" s="293"/>
    </row>
    <row r="684" spans="1:7" ht="14.25" customHeight="1">
      <c r="A684" s="293"/>
      <c r="B684" s="293"/>
      <c r="C684" s="293"/>
      <c r="D684" s="293"/>
      <c r="E684" s="293"/>
      <c r="F684" s="293"/>
      <c r="G684" s="293"/>
    </row>
    <row r="685" spans="1:7" ht="14.25" customHeight="1">
      <c r="A685" s="293"/>
      <c r="B685" s="293"/>
      <c r="C685" s="293"/>
      <c r="D685" s="293"/>
      <c r="E685" s="293"/>
      <c r="F685" s="293"/>
      <c r="G685" s="293"/>
    </row>
    <row r="686" spans="1:7" ht="14.25" customHeight="1">
      <c r="A686" s="293"/>
      <c r="B686" s="293"/>
      <c r="C686" s="293"/>
      <c r="D686" s="293"/>
      <c r="E686" s="293"/>
      <c r="F686" s="293"/>
      <c r="G686" s="293"/>
    </row>
    <row r="687" spans="1:7" ht="14.25" customHeight="1">
      <c r="A687" s="293"/>
      <c r="B687" s="293"/>
      <c r="C687" s="293"/>
      <c r="D687" s="293"/>
      <c r="E687" s="293"/>
      <c r="F687" s="293"/>
      <c r="G687" s="293"/>
    </row>
    <row r="688" spans="1:7" ht="14.25" customHeight="1">
      <c r="A688" s="293"/>
      <c r="B688" s="293"/>
      <c r="C688" s="293"/>
      <c r="D688" s="293"/>
      <c r="E688" s="293"/>
      <c r="F688" s="293"/>
      <c r="G688" s="293"/>
    </row>
    <row r="689" spans="1:7" ht="14.25" customHeight="1">
      <c r="A689" s="293"/>
      <c r="B689" s="293"/>
      <c r="C689" s="293"/>
      <c r="D689" s="293"/>
      <c r="E689" s="293"/>
      <c r="F689" s="293"/>
      <c r="G689" s="293"/>
    </row>
    <row r="690" spans="1:7" ht="14.25" customHeight="1">
      <c r="A690" s="293"/>
      <c r="B690" s="293"/>
      <c r="C690" s="293"/>
      <c r="D690" s="293"/>
      <c r="E690" s="293"/>
      <c r="F690" s="293"/>
      <c r="G690" s="293"/>
    </row>
    <row r="691" spans="1:7" ht="14.25" customHeight="1">
      <c r="A691" s="293"/>
      <c r="B691" s="293"/>
      <c r="C691" s="293"/>
      <c r="D691" s="293"/>
      <c r="E691" s="293"/>
      <c r="F691" s="293"/>
      <c r="G691" s="293"/>
    </row>
    <row r="692" spans="1:7" ht="14.25" customHeight="1">
      <c r="A692" s="293"/>
      <c r="B692" s="293"/>
      <c r="C692" s="293"/>
      <c r="D692" s="293"/>
      <c r="E692" s="293"/>
      <c r="F692" s="293"/>
      <c r="G692" s="293"/>
    </row>
    <row r="693" spans="1:7" ht="14.25" customHeight="1">
      <c r="A693" s="293"/>
      <c r="B693" s="293"/>
      <c r="C693" s="293"/>
      <c r="D693" s="293"/>
      <c r="E693" s="293"/>
      <c r="F693" s="293"/>
      <c r="G693" s="293"/>
    </row>
    <row r="694" spans="1:7" ht="14.25" customHeight="1">
      <c r="A694" s="293"/>
      <c r="B694" s="293"/>
      <c r="C694" s="293"/>
      <c r="D694" s="293"/>
      <c r="E694" s="293"/>
      <c r="F694" s="293"/>
      <c r="G694" s="293"/>
    </row>
    <row r="695" spans="1:7" ht="14.25" customHeight="1">
      <c r="A695" s="293"/>
      <c r="B695" s="293"/>
      <c r="C695" s="293"/>
      <c r="D695" s="293"/>
      <c r="E695" s="293"/>
      <c r="F695" s="293"/>
      <c r="G695" s="293"/>
    </row>
    <row r="696" spans="1:7" ht="14.25" customHeight="1">
      <c r="A696" s="293"/>
      <c r="B696" s="293"/>
      <c r="C696" s="293"/>
      <c r="D696" s="293"/>
      <c r="E696" s="293"/>
      <c r="F696" s="293"/>
      <c r="G696" s="293"/>
    </row>
    <row r="697" spans="1:7" ht="14.25" customHeight="1">
      <c r="A697" s="293"/>
      <c r="B697" s="293"/>
      <c r="C697" s="293"/>
      <c r="D697" s="293"/>
      <c r="E697" s="293"/>
      <c r="F697" s="293"/>
      <c r="G697" s="293"/>
    </row>
    <row r="698" spans="1:7" ht="14.25" customHeight="1">
      <c r="A698" s="293"/>
      <c r="B698" s="293"/>
      <c r="C698" s="293"/>
      <c r="D698" s="293"/>
      <c r="E698" s="293"/>
      <c r="F698" s="293"/>
      <c r="G698" s="293"/>
    </row>
    <row r="699" spans="1:7" ht="14.25" customHeight="1">
      <c r="A699" s="293"/>
      <c r="B699" s="293"/>
      <c r="C699" s="293"/>
      <c r="D699" s="293"/>
      <c r="E699" s="293"/>
      <c r="F699" s="293"/>
      <c r="G699" s="293"/>
    </row>
    <row r="700" spans="1:7" ht="14.25" customHeight="1">
      <c r="A700" s="293"/>
      <c r="B700" s="293"/>
      <c r="C700" s="293"/>
      <c r="D700" s="293"/>
      <c r="E700" s="293"/>
      <c r="F700" s="293"/>
      <c r="G700" s="293"/>
    </row>
    <row r="701" spans="1:7" ht="14.25" customHeight="1">
      <c r="A701" s="293"/>
      <c r="B701" s="293"/>
      <c r="C701" s="293"/>
      <c r="D701" s="293"/>
      <c r="E701" s="293"/>
      <c r="F701" s="293"/>
      <c r="G701" s="293"/>
    </row>
    <row r="702" spans="1:7" ht="14.25" customHeight="1">
      <c r="A702" s="293"/>
      <c r="B702" s="293"/>
      <c r="C702" s="293"/>
      <c r="D702" s="293"/>
      <c r="E702" s="293"/>
      <c r="F702" s="293"/>
      <c r="G702" s="293"/>
    </row>
    <row r="703" spans="1:7" ht="14.25" customHeight="1">
      <c r="A703" s="293"/>
      <c r="B703" s="293"/>
      <c r="C703" s="293"/>
      <c r="D703" s="293"/>
      <c r="E703" s="293"/>
      <c r="F703" s="293"/>
      <c r="G703" s="293"/>
    </row>
    <row r="704" spans="1:7" ht="14.25" customHeight="1">
      <c r="A704" s="293"/>
      <c r="B704" s="293"/>
      <c r="C704" s="293"/>
      <c r="D704" s="293"/>
      <c r="E704" s="293"/>
      <c r="F704" s="293"/>
      <c r="G704" s="293"/>
    </row>
    <row r="705" spans="1:7" ht="14.25" customHeight="1">
      <c r="A705" s="293"/>
      <c r="B705" s="293"/>
      <c r="C705" s="293"/>
      <c r="D705" s="293"/>
      <c r="E705" s="293"/>
      <c r="F705" s="293"/>
      <c r="G705" s="293"/>
    </row>
    <row r="706" spans="1:7" ht="14.25" customHeight="1">
      <c r="A706" s="293"/>
      <c r="B706" s="293"/>
      <c r="C706" s="293"/>
      <c r="D706" s="293"/>
      <c r="E706" s="293"/>
      <c r="F706" s="293"/>
      <c r="G706" s="293"/>
    </row>
    <row r="707" spans="1:7" ht="14.25" customHeight="1">
      <c r="A707" s="293"/>
      <c r="B707" s="293"/>
      <c r="C707" s="293"/>
      <c r="D707" s="293"/>
      <c r="E707" s="293"/>
      <c r="F707" s="293"/>
      <c r="G707" s="293"/>
    </row>
    <row r="708" spans="1:7" ht="14.25" customHeight="1">
      <c r="A708" s="293"/>
      <c r="B708" s="293"/>
      <c r="C708" s="293"/>
      <c r="D708" s="293"/>
      <c r="E708" s="293"/>
      <c r="F708" s="293"/>
      <c r="G708" s="293"/>
    </row>
    <row r="709" spans="1:7" ht="14.25" customHeight="1">
      <c r="A709" s="293"/>
      <c r="B709" s="293"/>
      <c r="C709" s="293"/>
      <c r="D709" s="293"/>
      <c r="E709" s="293"/>
      <c r="F709" s="293"/>
      <c r="G709" s="293"/>
    </row>
    <row r="710" spans="1:7" ht="14.25" customHeight="1">
      <c r="A710" s="293"/>
      <c r="B710" s="293"/>
      <c r="C710" s="293"/>
      <c r="D710" s="293"/>
      <c r="E710" s="293"/>
      <c r="F710" s="293"/>
      <c r="G710" s="293"/>
    </row>
    <row r="711" spans="1:7" ht="14.25" customHeight="1">
      <c r="A711" s="293"/>
      <c r="B711" s="293"/>
      <c r="C711" s="293"/>
      <c r="D711" s="293"/>
      <c r="E711" s="293"/>
      <c r="F711" s="293"/>
      <c r="G711" s="293"/>
    </row>
    <row r="712" spans="1:7" ht="14.25" customHeight="1">
      <c r="A712" s="293"/>
      <c r="B712" s="293"/>
      <c r="C712" s="293"/>
      <c r="D712" s="293"/>
      <c r="E712" s="293"/>
      <c r="F712" s="293"/>
      <c r="G712" s="293"/>
    </row>
    <row r="713" spans="1:7" ht="14.25" customHeight="1">
      <c r="A713" s="293"/>
      <c r="B713" s="293"/>
      <c r="C713" s="293"/>
      <c r="D713" s="293"/>
      <c r="E713" s="293"/>
      <c r="F713" s="293"/>
      <c r="G713" s="293"/>
    </row>
    <row r="714" spans="1:7" ht="14.25" customHeight="1">
      <c r="A714" s="293"/>
      <c r="B714" s="293"/>
      <c r="C714" s="293"/>
      <c r="D714" s="293"/>
      <c r="E714" s="293"/>
      <c r="F714" s="293"/>
      <c r="G714" s="293"/>
    </row>
    <row r="715" spans="1:7" ht="14.25" customHeight="1">
      <c r="A715" s="293"/>
      <c r="B715" s="293"/>
      <c r="C715" s="293"/>
      <c r="D715" s="293"/>
      <c r="E715" s="293"/>
      <c r="F715" s="293"/>
      <c r="G715" s="293"/>
    </row>
    <row r="716" spans="1:7" ht="14.25" customHeight="1">
      <c r="A716" s="293"/>
      <c r="B716" s="293"/>
      <c r="C716" s="293"/>
      <c r="D716" s="293"/>
      <c r="E716" s="293"/>
      <c r="F716" s="293"/>
      <c r="G716" s="293"/>
    </row>
    <row r="717" spans="1:7" ht="14.25" customHeight="1">
      <c r="A717" s="293"/>
      <c r="B717" s="293"/>
      <c r="C717" s="293"/>
      <c r="D717" s="293"/>
      <c r="E717" s="293"/>
      <c r="F717" s="293"/>
      <c r="G717" s="293"/>
    </row>
    <row r="718" spans="1:7" ht="14.25" customHeight="1">
      <c r="A718" s="293"/>
      <c r="B718" s="293"/>
      <c r="C718" s="293"/>
      <c r="D718" s="293"/>
      <c r="E718" s="293"/>
      <c r="F718" s="293"/>
      <c r="G718" s="293"/>
    </row>
    <row r="719" spans="1:7" ht="14.25" customHeight="1">
      <c r="A719" s="293"/>
      <c r="B719" s="293"/>
      <c r="C719" s="293"/>
      <c r="D719" s="293"/>
      <c r="E719" s="293"/>
      <c r="F719" s="293"/>
      <c r="G719" s="293"/>
    </row>
    <row r="720" spans="1:7" ht="14.25" customHeight="1">
      <c r="A720" s="293"/>
      <c r="B720" s="293"/>
      <c r="C720" s="293"/>
      <c r="D720" s="293"/>
      <c r="E720" s="293"/>
      <c r="F720" s="293"/>
      <c r="G720" s="293"/>
    </row>
    <row r="721" spans="1:7" ht="14.25" customHeight="1">
      <c r="A721" s="293"/>
      <c r="B721" s="293"/>
      <c r="C721" s="293"/>
      <c r="D721" s="293"/>
      <c r="E721" s="293"/>
      <c r="F721" s="293"/>
      <c r="G721" s="293"/>
    </row>
    <row r="722" spans="1:7" ht="14.25" customHeight="1">
      <c r="A722" s="293"/>
      <c r="B722" s="293"/>
      <c r="C722" s="293"/>
      <c r="D722" s="293"/>
      <c r="E722" s="293"/>
      <c r="F722" s="293"/>
      <c r="G722" s="293"/>
    </row>
    <row r="723" spans="1:7" ht="14.25" customHeight="1">
      <c r="A723" s="293"/>
      <c r="B723" s="293"/>
      <c r="C723" s="293"/>
      <c r="D723" s="293"/>
      <c r="E723" s="293"/>
      <c r="F723" s="293"/>
      <c r="G723" s="293"/>
    </row>
    <row r="724" spans="1:7" ht="14.25" customHeight="1">
      <c r="A724" s="293"/>
      <c r="B724" s="293"/>
      <c r="C724" s="293"/>
      <c r="D724" s="293"/>
      <c r="E724" s="293"/>
      <c r="F724" s="293"/>
      <c r="G724" s="293"/>
    </row>
    <row r="725" spans="1:7" ht="14.25" customHeight="1">
      <c r="A725" s="293"/>
      <c r="B725" s="293"/>
      <c r="C725" s="293"/>
      <c r="D725" s="293"/>
      <c r="E725" s="293"/>
      <c r="F725" s="293"/>
      <c r="G725" s="293"/>
    </row>
    <row r="726" spans="1:7" ht="14.25" customHeight="1">
      <c r="A726" s="293"/>
      <c r="B726" s="293"/>
      <c r="C726" s="293"/>
      <c r="D726" s="293"/>
      <c r="E726" s="293"/>
      <c r="F726" s="293"/>
      <c r="G726" s="293"/>
    </row>
    <row r="727" spans="1:7" ht="14.25" customHeight="1">
      <c r="A727" s="293"/>
      <c r="B727" s="293"/>
      <c r="C727" s="293"/>
      <c r="D727" s="293"/>
      <c r="E727" s="293"/>
      <c r="F727" s="293"/>
      <c r="G727" s="293"/>
    </row>
    <row r="728" spans="1:7" ht="14.25" customHeight="1">
      <c r="A728" s="293"/>
      <c r="B728" s="293"/>
      <c r="C728" s="293"/>
      <c r="D728" s="293"/>
      <c r="E728" s="293"/>
      <c r="F728" s="293"/>
      <c r="G728" s="293"/>
    </row>
    <row r="729" spans="1:7" ht="14.25" customHeight="1">
      <c r="A729" s="293"/>
      <c r="B729" s="293"/>
      <c r="C729" s="293"/>
      <c r="D729" s="293"/>
      <c r="E729" s="293"/>
      <c r="F729" s="293"/>
      <c r="G729" s="293"/>
    </row>
    <row r="730" spans="1:7" ht="14.25" customHeight="1">
      <c r="A730" s="293"/>
      <c r="B730" s="293"/>
      <c r="C730" s="293"/>
      <c r="D730" s="293"/>
      <c r="E730" s="293"/>
      <c r="F730" s="293"/>
      <c r="G730" s="293"/>
    </row>
    <row r="731" spans="1:7" ht="14.25" customHeight="1">
      <c r="A731" s="293"/>
      <c r="B731" s="293"/>
      <c r="C731" s="293"/>
      <c r="D731" s="293"/>
      <c r="E731" s="293"/>
      <c r="F731" s="293"/>
      <c r="G731" s="293"/>
    </row>
    <row r="732" spans="1:7" ht="14.25" customHeight="1">
      <c r="A732" s="293"/>
      <c r="B732" s="293"/>
      <c r="C732" s="293"/>
      <c r="D732" s="293"/>
      <c r="E732" s="293"/>
      <c r="F732" s="293"/>
      <c r="G732" s="293"/>
    </row>
    <row r="733" spans="1:7" ht="14.25" customHeight="1">
      <c r="A733" s="293"/>
      <c r="B733" s="293"/>
      <c r="C733" s="293"/>
      <c r="D733" s="293"/>
      <c r="E733" s="293"/>
      <c r="F733" s="293"/>
      <c r="G733" s="293"/>
    </row>
    <row r="734" spans="1:7" ht="14.25" customHeight="1">
      <c r="A734" s="293"/>
      <c r="B734" s="293"/>
      <c r="C734" s="293"/>
      <c r="D734" s="293"/>
      <c r="E734" s="293"/>
      <c r="F734" s="293"/>
      <c r="G734" s="293"/>
    </row>
    <row r="735" spans="1:7" ht="14.25" customHeight="1">
      <c r="A735" s="293"/>
      <c r="B735" s="293"/>
      <c r="C735" s="293"/>
      <c r="D735" s="293"/>
      <c r="E735" s="293"/>
      <c r="F735" s="293"/>
      <c r="G735" s="293"/>
    </row>
    <row r="736" spans="1:7" ht="14.25" customHeight="1">
      <c r="A736" s="293"/>
      <c r="B736" s="293"/>
      <c r="C736" s="293"/>
      <c r="D736" s="293"/>
      <c r="E736" s="293"/>
      <c r="F736" s="293"/>
      <c r="G736" s="293"/>
    </row>
    <row r="737" spans="1:7" ht="14.25" customHeight="1">
      <c r="A737" s="293"/>
      <c r="B737" s="293"/>
      <c r="C737" s="293"/>
      <c r="D737" s="293"/>
      <c r="E737" s="293"/>
      <c r="F737" s="293"/>
      <c r="G737" s="293"/>
    </row>
    <row r="738" spans="1:7" ht="14.25" customHeight="1">
      <c r="A738" s="293"/>
      <c r="B738" s="293"/>
      <c r="C738" s="293"/>
      <c r="D738" s="293"/>
      <c r="E738" s="293"/>
      <c r="F738" s="293"/>
      <c r="G738" s="293"/>
    </row>
    <row r="739" spans="1:7" ht="14.25" customHeight="1">
      <c r="A739" s="293"/>
      <c r="B739" s="293"/>
      <c r="C739" s="293"/>
      <c r="D739" s="293"/>
      <c r="E739" s="293"/>
      <c r="F739" s="293"/>
      <c r="G739" s="293"/>
    </row>
    <row r="740" spans="1:7" ht="14.25" customHeight="1">
      <c r="A740" s="293"/>
      <c r="B740" s="293"/>
      <c r="C740" s="293"/>
      <c r="D740" s="293"/>
      <c r="E740" s="293"/>
      <c r="F740" s="293"/>
      <c r="G740" s="293"/>
    </row>
    <row r="741" spans="1:7" ht="14.25" customHeight="1">
      <c r="A741" s="293"/>
      <c r="B741" s="293"/>
      <c r="C741" s="293"/>
      <c r="D741" s="293"/>
      <c r="E741" s="293"/>
      <c r="F741" s="293"/>
      <c r="G741" s="293"/>
    </row>
    <row r="742" spans="1:7" ht="14.25" customHeight="1">
      <c r="A742" s="293"/>
      <c r="B742" s="293"/>
      <c r="C742" s="293"/>
      <c r="D742" s="293"/>
      <c r="E742" s="293"/>
      <c r="F742" s="293"/>
      <c r="G742" s="293"/>
    </row>
    <row r="743" spans="1:7" ht="14.25" customHeight="1">
      <c r="A743" s="293"/>
      <c r="B743" s="293"/>
      <c r="C743" s="293"/>
      <c r="D743" s="293"/>
      <c r="E743" s="293"/>
      <c r="F743" s="293"/>
      <c r="G743" s="293"/>
    </row>
    <row r="744" spans="1:7" ht="14.25" customHeight="1">
      <c r="A744" s="293"/>
      <c r="B744" s="293"/>
      <c r="C744" s="293"/>
      <c r="D744" s="293"/>
      <c r="E744" s="293"/>
      <c r="F744" s="293"/>
      <c r="G744" s="293"/>
    </row>
    <row r="745" spans="1:7" ht="14.25" customHeight="1">
      <c r="A745" s="293"/>
      <c r="B745" s="293"/>
      <c r="C745" s="293"/>
      <c r="D745" s="293"/>
      <c r="E745" s="293"/>
      <c r="F745" s="293"/>
      <c r="G745" s="293"/>
    </row>
    <row r="746" spans="1:7" ht="14.25" customHeight="1">
      <c r="A746" s="293"/>
      <c r="B746" s="293"/>
      <c r="C746" s="293"/>
      <c r="D746" s="293"/>
      <c r="E746" s="293"/>
      <c r="F746" s="293"/>
      <c r="G746" s="293"/>
    </row>
    <row r="747" spans="1:7" ht="14.25" customHeight="1">
      <c r="A747" s="293"/>
      <c r="B747" s="293"/>
      <c r="C747" s="293"/>
      <c r="D747" s="293"/>
      <c r="E747" s="293"/>
      <c r="F747" s="293"/>
      <c r="G747" s="293"/>
    </row>
    <row r="748" spans="1:7" ht="14.25" customHeight="1">
      <c r="A748" s="293"/>
      <c r="B748" s="293"/>
      <c r="C748" s="293"/>
      <c r="D748" s="293"/>
      <c r="E748" s="293"/>
      <c r="F748" s="293"/>
      <c r="G748" s="293"/>
    </row>
    <row r="749" spans="1:7" ht="14.25" customHeight="1">
      <c r="A749" s="293"/>
      <c r="B749" s="293"/>
      <c r="C749" s="293"/>
      <c r="D749" s="293"/>
      <c r="E749" s="293"/>
      <c r="F749" s="293"/>
      <c r="G749" s="293"/>
    </row>
    <row r="750" spans="1:7" ht="14.25" customHeight="1">
      <c r="A750" s="293"/>
      <c r="B750" s="293"/>
      <c r="C750" s="293"/>
      <c r="D750" s="293"/>
      <c r="E750" s="293"/>
      <c r="F750" s="293"/>
      <c r="G750" s="293"/>
    </row>
    <row r="751" spans="1:7" ht="14.25" customHeight="1">
      <c r="A751" s="293"/>
      <c r="B751" s="293"/>
      <c r="C751" s="293"/>
      <c r="D751" s="293"/>
      <c r="E751" s="293"/>
      <c r="F751" s="293"/>
      <c r="G751" s="293"/>
    </row>
    <row r="752" spans="1:7" ht="14.25" customHeight="1">
      <c r="A752" s="293"/>
      <c r="B752" s="293"/>
      <c r="C752" s="293"/>
      <c r="D752" s="293"/>
      <c r="E752" s="293"/>
      <c r="F752" s="293"/>
      <c r="G752" s="293"/>
    </row>
    <row r="753" spans="1:7" ht="14.25" customHeight="1">
      <c r="A753" s="293"/>
      <c r="B753" s="293"/>
      <c r="C753" s="293"/>
      <c r="D753" s="293"/>
      <c r="E753" s="293"/>
      <c r="F753" s="293"/>
      <c r="G753" s="293"/>
    </row>
    <row r="754" spans="1:7" ht="14.25" customHeight="1">
      <c r="A754" s="293"/>
      <c r="B754" s="293"/>
      <c r="C754" s="293"/>
      <c r="D754" s="293"/>
      <c r="E754" s="293"/>
      <c r="F754" s="293"/>
      <c r="G754" s="293"/>
    </row>
    <row r="755" spans="1:7" ht="14.25" customHeight="1">
      <c r="A755" s="293"/>
      <c r="B755" s="293"/>
      <c r="C755" s="293"/>
      <c r="D755" s="293"/>
      <c r="E755" s="293"/>
      <c r="F755" s="293"/>
      <c r="G755" s="293"/>
    </row>
    <row r="756" spans="1:7" ht="14.25" customHeight="1">
      <c r="A756" s="293"/>
      <c r="B756" s="293"/>
      <c r="C756" s="293"/>
      <c r="D756" s="293"/>
      <c r="E756" s="293"/>
      <c r="F756" s="293"/>
      <c r="G756" s="293"/>
    </row>
    <row r="757" spans="1:7" ht="14.25" customHeight="1">
      <c r="A757" s="293"/>
      <c r="B757" s="293"/>
      <c r="C757" s="293"/>
      <c r="D757" s="293"/>
      <c r="E757" s="293"/>
      <c r="F757" s="293"/>
      <c r="G757" s="293"/>
    </row>
    <row r="758" spans="1:7" ht="14.25" customHeight="1">
      <c r="A758" s="293"/>
      <c r="B758" s="293"/>
      <c r="C758" s="293"/>
      <c r="D758" s="293"/>
      <c r="E758" s="293"/>
      <c r="F758" s="293"/>
      <c r="G758" s="293"/>
    </row>
    <row r="759" spans="1:7" ht="14.25" customHeight="1">
      <c r="A759" s="293"/>
      <c r="B759" s="293"/>
      <c r="C759" s="293"/>
      <c r="D759" s="293"/>
      <c r="E759" s="293"/>
      <c r="F759" s="293"/>
      <c r="G759" s="293"/>
    </row>
    <row r="760" spans="1:7" ht="14.25" customHeight="1">
      <c r="A760" s="293"/>
      <c r="B760" s="293"/>
      <c r="C760" s="293"/>
      <c r="D760" s="293"/>
      <c r="E760" s="293"/>
      <c r="F760" s="293"/>
      <c r="G760" s="293"/>
    </row>
    <row r="761" spans="1:7" ht="14.25" customHeight="1">
      <c r="A761" s="293"/>
      <c r="B761" s="293"/>
      <c r="C761" s="293"/>
      <c r="D761" s="293"/>
      <c r="E761" s="293"/>
      <c r="F761" s="293"/>
      <c r="G761" s="293"/>
    </row>
    <row r="762" spans="1:7" ht="14.25" customHeight="1">
      <c r="A762" s="293"/>
      <c r="B762" s="293"/>
      <c r="C762" s="293"/>
      <c r="D762" s="293"/>
      <c r="E762" s="293"/>
      <c r="F762" s="293"/>
      <c r="G762" s="293"/>
    </row>
    <row r="763" spans="1:7" ht="14.25" customHeight="1">
      <c r="A763" s="293"/>
      <c r="B763" s="293"/>
      <c r="C763" s="293"/>
      <c r="D763" s="293"/>
      <c r="E763" s="293"/>
      <c r="F763" s="293"/>
      <c r="G763" s="293"/>
    </row>
    <row r="764" spans="1:7" ht="14.25" customHeight="1">
      <c r="A764" s="293"/>
      <c r="B764" s="293"/>
      <c r="C764" s="293"/>
      <c r="D764" s="293"/>
      <c r="E764" s="293"/>
      <c r="F764" s="293"/>
      <c r="G764" s="293"/>
    </row>
    <row r="765" spans="1:7" ht="14.25" customHeight="1">
      <c r="A765" s="293"/>
      <c r="B765" s="293"/>
      <c r="C765" s="293"/>
      <c r="D765" s="293"/>
      <c r="E765" s="293"/>
      <c r="F765" s="293"/>
      <c r="G765" s="293"/>
    </row>
    <row r="766" spans="1:7" ht="14.25" customHeight="1">
      <c r="A766" s="293"/>
      <c r="B766" s="293"/>
      <c r="C766" s="293"/>
      <c r="D766" s="293"/>
      <c r="E766" s="293"/>
      <c r="F766" s="293"/>
      <c r="G766" s="293"/>
    </row>
    <row r="767" spans="1:7" ht="14.25" customHeight="1">
      <c r="A767" s="293"/>
      <c r="B767" s="293"/>
      <c r="C767" s="293"/>
      <c r="D767" s="293"/>
      <c r="E767" s="293"/>
      <c r="F767" s="293"/>
      <c r="G767" s="293"/>
    </row>
    <row r="768" spans="1:7" ht="14.25" customHeight="1">
      <c r="A768" s="293"/>
      <c r="B768" s="293"/>
      <c r="C768" s="293"/>
      <c r="D768" s="293"/>
      <c r="E768" s="293"/>
      <c r="F768" s="293"/>
      <c r="G768" s="293"/>
    </row>
    <row r="769" spans="1:7" ht="14.25" customHeight="1">
      <c r="A769" s="293"/>
      <c r="B769" s="293"/>
      <c r="C769" s="293"/>
      <c r="D769" s="293"/>
      <c r="E769" s="293"/>
      <c r="F769" s="293"/>
      <c r="G769" s="293"/>
    </row>
    <row r="770" spans="1:7" ht="14.25" customHeight="1">
      <c r="A770" s="293"/>
      <c r="B770" s="293"/>
      <c r="C770" s="293"/>
      <c r="D770" s="293"/>
      <c r="E770" s="293"/>
      <c r="F770" s="293"/>
      <c r="G770" s="293"/>
    </row>
    <row r="771" spans="1:7" ht="14.25" customHeight="1">
      <c r="A771" s="293"/>
      <c r="B771" s="293"/>
      <c r="C771" s="293"/>
      <c r="D771" s="293"/>
      <c r="E771" s="293"/>
      <c r="F771" s="293"/>
      <c r="G771" s="293"/>
    </row>
    <row r="772" spans="1:7" ht="14.25" customHeight="1">
      <c r="A772" s="293"/>
      <c r="B772" s="293"/>
      <c r="C772" s="293"/>
      <c r="D772" s="293"/>
      <c r="E772" s="293"/>
      <c r="F772" s="293"/>
      <c r="G772" s="293"/>
    </row>
    <row r="773" spans="1:7" ht="14.25" customHeight="1">
      <c r="A773" s="293"/>
      <c r="B773" s="293"/>
      <c r="C773" s="293"/>
      <c r="D773" s="293"/>
      <c r="E773" s="293"/>
      <c r="F773" s="293"/>
      <c r="G773" s="293"/>
    </row>
    <row r="774" spans="1:7" ht="14.25" customHeight="1">
      <c r="A774" s="293"/>
      <c r="B774" s="293"/>
      <c r="C774" s="293"/>
      <c r="D774" s="293"/>
      <c r="E774" s="293"/>
      <c r="F774" s="293"/>
      <c r="G774" s="293"/>
    </row>
    <row r="775" spans="1:7" ht="14.25" customHeight="1">
      <c r="A775" s="293"/>
      <c r="B775" s="293"/>
      <c r="C775" s="293"/>
      <c r="D775" s="293"/>
      <c r="E775" s="293"/>
      <c r="F775" s="293"/>
      <c r="G775" s="293"/>
    </row>
    <row r="776" spans="1:7" ht="14.25" customHeight="1">
      <c r="A776" s="293"/>
      <c r="B776" s="293"/>
      <c r="C776" s="293"/>
      <c r="D776" s="293"/>
      <c r="E776" s="293"/>
      <c r="F776" s="293"/>
      <c r="G776" s="293"/>
    </row>
    <row r="777" spans="1:7" ht="14.25" customHeight="1">
      <c r="A777" s="293"/>
      <c r="B777" s="293"/>
      <c r="C777" s="293"/>
      <c r="D777" s="293"/>
      <c r="E777" s="293"/>
      <c r="F777" s="293"/>
      <c r="G777" s="293"/>
    </row>
    <row r="778" spans="1:7" ht="14.25" customHeight="1">
      <c r="A778" s="293"/>
      <c r="B778" s="293"/>
      <c r="C778" s="293"/>
      <c r="D778" s="293"/>
      <c r="E778" s="293"/>
      <c r="F778" s="293"/>
      <c r="G778" s="293"/>
    </row>
    <row r="779" spans="1:7" ht="14.25" customHeight="1">
      <c r="A779" s="293"/>
      <c r="B779" s="293"/>
      <c r="C779" s="293"/>
      <c r="D779" s="293"/>
      <c r="E779" s="293"/>
      <c r="F779" s="293"/>
      <c r="G779" s="293"/>
    </row>
    <row r="780" spans="1:7" ht="14.25" customHeight="1">
      <c r="A780" s="293"/>
      <c r="B780" s="293"/>
      <c r="C780" s="293"/>
      <c r="D780" s="293"/>
      <c r="E780" s="293"/>
      <c r="F780" s="293"/>
      <c r="G780" s="293"/>
    </row>
    <row r="781" spans="1:7" ht="14.25" customHeight="1">
      <c r="A781" s="293"/>
      <c r="B781" s="293"/>
      <c r="C781" s="293"/>
      <c r="D781" s="293"/>
      <c r="E781" s="293"/>
      <c r="F781" s="293"/>
      <c r="G781" s="293"/>
    </row>
    <row r="782" spans="1:7" ht="14.25" customHeight="1">
      <c r="A782" s="293"/>
      <c r="B782" s="293"/>
      <c r="C782" s="293"/>
      <c r="D782" s="293"/>
      <c r="E782" s="293"/>
      <c r="F782" s="293"/>
      <c r="G782" s="293"/>
    </row>
    <row r="783" spans="1:7" ht="14.25" customHeight="1">
      <c r="A783" s="293"/>
      <c r="B783" s="293"/>
      <c r="C783" s="293"/>
      <c r="D783" s="293"/>
      <c r="E783" s="293"/>
      <c r="F783" s="293"/>
      <c r="G783" s="293"/>
    </row>
    <row r="784" spans="1:7" ht="14.25" customHeight="1">
      <c r="A784" s="293"/>
      <c r="B784" s="293"/>
      <c r="C784" s="293"/>
      <c r="D784" s="293"/>
      <c r="E784" s="293"/>
      <c r="F784" s="293"/>
      <c r="G784" s="293"/>
    </row>
    <row r="785" spans="1:7" ht="14.25" customHeight="1">
      <c r="A785" s="293"/>
      <c r="B785" s="293"/>
      <c r="C785" s="293"/>
      <c r="D785" s="293"/>
      <c r="E785" s="293"/>
      <c r="F785" s="293"/>
      <c r="G785" s="293"/>
    </row>
    <row r="786" spans="1:7" ht="14.25" customHeight="1">
      <c r="A786" s="293"/>
      <c r="B786" s="293"/>
      <c r="C786" s="293"/>
      <c r="D786" s="293"/>
      <c r="E786" s="293"/>
      <c r="F786" s="293"/>
      <c r="G786" s="293"/>
    </row>
    <row r="787" spans="1:7" ht="14.25" customHeight="1">
      <c r="A787" s="293"/>
      <c r="B787" s="293"/>
      <c r="C787" s="293"/>
      <c r="D787" s="293"/>
      <c r="E787" s="293"/>
      <c r="F787" s="293"/>
      <c r="G787" s="293"/>
    </row>
    <row r="788" spans="1:7" ht="14.25" customHeight="1">
      <c r="A788" s="293"/>
      <c r="B788" s="293"/>
      <c r="C788" s="293"/>
      <c r="D788" s="293"/>
      <c r="E788" s="293"/>
      <c r="F788" s="293"/>
      <c r="G788" s="293"/>
    </row>
    <row r="789" spans="1:7" ht="14.25" customHeight="1">
      <c r="A789" s="293"/>
      <c r="B789" s="293"/>
      <c r="C789" s="293"/>
      <c r="D789" s="293"/>
      <c r="E789" s="293"/>
      <c r="F789" s="293"/>
      <c r="G789" s="293"/>
    </row>
    <row r="790" spans="1:7" ht="14.25" customHeight="1">
      <c r="A790" s="293"/>
      <c r="B790" s="293"/>
      <c r="C790" s="293"/>
      <c r="D790" s="293"/>
      <c r="E790" s="293"/>
      <c r="F790" s="293"/>
      <c r="G790" s="293"/>
    </row>
    <row r="791" spans="1:7" ht="14.25" customHeight="1">
      <c r="A791" s="293"/>
      <c r="B791" s="293"/>
      <c r="C791" s="293"/>
      <c r="D791" s="293"/>
      <c r="E791" s="293"/>
      <c r="F791" s="293"/>
      <c r="G791" s="293"/>
    </row>
    <row r="792" spans="1:7" ht="14.25" customHeight="1">
      <c r="A792" s="293"/>
      <c r="B792" s="293"/>
      <c r="C792" s="293"/>
      <c r="D792" s="293"/>
      <c r="E792" s="293"/>
      <c r="F792" s="293"/>
      <c r="G792" s="293"/>
    </row>
    <row r="793" spans="1:7" ht="14.25" customHeight="1">
      <c r="A793" s="293"/>
      <c r="B793" s="293"/>
      <c r="C793" s="293"/>
      <c r="D793" s="293"/>
      <c r="E793" s="293"/>
      <c r="F793" s="293"/>
      <c r="G793" s="293"/>
    </row>
    <row r="794" spans="1:7" ht="14.25" customHeight="1">
      <c r="A794" s="293"/>
      <c r="B794" s="293"/>
      <c r="C794" s="293"/>
      <c r="D794" s="293"/>
      <c r="E794" s="293"/>
      <c r="F794" s="293"/>
      <c r="G794" s="293"/>
    </row>
    <row r="795" spans="1:7" ht="14.25" customHeight="1">
      <c r="A795" s="293"/>
      <c r="B795" s="293"/>
      <c r="C795" s="293"/>
      <c r="D795" s="293"/>
      <c r="E795" s="293"/>
      <c r="F795" s="293"/>
      <c r="G795" s="293"/>
    </row>
    <row r="796" spans="1:7" ht="14.25" customHeight="1">
      <c r="A796" s="293"/>
      <c r="B796" s="293"/>
      <c r="C796" s="293"/>
      <c r="D796" s="293"/>
      <c r="E796" s="293"/>
      <c r="F796" s="293"/>
      <c r="G796" s="293"/>
    </row>
    <row r="797" spans="1:7" ht="14.25" customHeight="1">
      <c r="A797" s="293"/>
      <c r="B797" s="293"/>
      <c r="C797" s="293"/>
      <c r="D797" s="293"/>
      <c r="E797" s="293"/>
      <c r="F797" s="293"/>
      <c r="G797" s="293"/>
    </row>
    <row r="798" spans="1:7" ht="14.25" customHeight="1">
      <c r="A798" s="293"/>
      <c r="B798" s="293"/>
      <c r="C798" s="293"/>
      <c r="D798" s="293"/>
      <c r="E798" s="293"/>
      <c r="F798" s="293"/>
      <c r="G798" s="293"/>
    </row>
    <row r="799" spans="1:7" ht="14.25" customHeight="1">
      <c r="A799" s="293"/>
      <c r="B799" s="293"/>
      <c r="C799" s="293"/>
      <c r="D799" s="293"/>
      <c r="E799" s="293"/>
      <c r="F799" s="293"/>
      <c r="G799" s="293"/>
    </row>
    <row r="800" spans="1:7" ht="14.25" customHeight="1">
      <c r="A800" s="293"/>
      <c r="B800" s="293"/>
      <c r="C800" s="293"/>
      <c r="D800" s="293"/>
      <c r="E800" s="293"/>
      <c r="F800" s="293"/>
      <c r="G800" s="293"/>
    </row>
    <row r="801" spans="1:7" ht="14.25" customHeight="1">
      <c r="A801" s="293"/>
      <c r="B801" s="293"/>
      <c r="C801" s="293"/>
      <c r="D801" s="293"/>
      <c r="E801" s="293"/>
      <c r="F801" s="293"/>
      <c r="G801" s="293"/>
    </row>
    <row r="802" spans="1:7" ht="14.25" customHeight="1">
      <c r="A802" s="293"/>
      <c r="B802" s="293"/>
      <c r="C802" s="293"/>
      <c r="D802" s="293"/>
      <c r="E802" s="293"/>
      <c r="F802" s="293"/>
      <c r="G802" s="293"/>
    </row>
    <row r="803" spans="1:7" ht="14.25" customHeight="1">
      <c r="A803" s="293"/>
      <c r="B803" s="293"/>
      <c r="C803" s="293"/>
      <c r="D803" s="293"/>
      <c r="E803" s="293"/>
      <c r="F803" s="293"/>
      <c r="G803" s="293"/>
    </row>
    <row r="804" spans="1:7" ht="14.25" customHeight="1">
      <c r="A804" s="293"/>
      <c r="B804" s="293"/>
      <c r="C804" s="293"/>
      <c r="D804" s="293"/>
      <c r="E804" s="293"/>
      <c r="F804" s="293"/>
      <c r="G804" s="293"/>
    </row>
    <row r="805" spans="1:7" ht="14.25" customHeight="1">
      <c r="A805" s="293"/>
      <c r="B805" s="293"/>
      <c r="C805" s="293"/>
      <c r="D805" s="293"/>
      <c r="E805" s="293"/>
      <c r="F805" s="293"/>
      <c r="G805" s="293"/>
    </row>
    <row r="806" spans="1:7" ht="14.25" customHeight="1">
      <c r="A806" s="293"/>
      <c r="B806" s="293"/>
      <c r="C806" s="293"/>
      <c r="D806" s="293"/>
      <c r="E806" s="293"/>
      <c r="F806" s="293"/>
      <c r="G806" s="293"/>
    </row>
    <row r="807" spans="1:7" ht="14.25" customHeight="1">
      <c r="A807" s="293"/>
      <c r="B807" s="293"/>
      <c r="C807" s="293"/>
      <c r="D807" s="293"/>
      <c r="E807" s="293"/>
      <c r="F807" s="293"/>
      <c r="G807" s="293"/>
    </row>
    <row r="808" spans="1:7" ht="14.25" customHeight="1">
      <c r="A808" s="293"/>
      <c r="B808" s="293"/>
      <c r="C808" s="293"/>
      <c r="D808" s="293"/>
      <c r="E808" s="293"/>
      <c r="F808" s="293"/>
      <c r="G808" s="293"/>
    </row>
    <row r="809" spans="1:7" ht="14.25" customHeight="1">
      <c r="A809" s="293"/>
      <c r="B809" s="293"/>
      <c r="C809" s="293"/>
      <c r="D809" s="293"/>
      <c r="E809" s="293"/>
      <c r="F809" s="293"/>
      <c r="G809" s="293"/>
    </row>
    <row r="810" spans="1:7" ht="14.25" customHeight="1">
      <c r="A810" s="293"/>
      <c r="B810" s="293"/>
      <c r="C810" s="293"/>
      <c r="D810" s="293"/>
      <c r="E810" s="293"/>
      <c r="F810" s="293"/>
      <c r="G810" s="293"/>
    </row>
    <row r="811" spans="1:7" ht="14.25" customHeight="1">
      <c r="A811" s="293"/>
      <c r="B811" s="293"/>
      <c r="C811" s="293"/>
      <c r="D811" s="293"/>
      <c r="E811" s="293"/>
      <c r="F811" s="293"/>
      <c r="G811" s="293"/>
    </row>
    <row r="812" spans="1:7" ht="14.25" customHeight="1">
      <c r="A812" s="293"/>
      <c r="B812" s="293"/>
      <c r="C812" s="293"/>
      <c r="D812" s="293"/>
      <c r="E812" s="293"/>
      <c r="F812" s="293"/>
      <c r="G812" s="293"/>
    </row>
    <row r="813" spans="1:7" ht="14.25" customHeight="1">
      <c r="A813" s="293"/>
      <c r="B813" s="293"/>
      <c r="C813" s="293"/>
      <c r="D813" s="293"/>
      <c r="E813" s="293"/>
      <c r="F813" s="293"/>
      <c r="G813" s="293"/>
    </row>
    <row r="814" spans="1:7" ht="14.25" customHeight="1">
      <c r="A814" s="293"/>
      <c r="B814" s="293"/>
      <c r="C814" s="293"/>
      <c r="D814" s="293"/>
      <c r="E814" s="293"/>
      <c r="F814" s="293"/>
      <c r="G814" s="293"/>
    </row>
    <row r="815" spans="1:7" ht="14.25" customHeight="1">
      <c r="A815" s="293"/>
      <c r="B815" s="293"/>
      <c r="C815" s="293"/>
      <c r="D815" s="293"/>
      <c r="E815" s="293"/>
      <c r="F815" s="293"/>
      <c r="G815" s="293"/>
    </row>
    <row r="816" spans="1:7" ht="14.25" customHeight="1">
      <c r="A816" s="293"/>
      <c r="B816" s="293"/>
      <c r="C816" s="293"/>
      <c r="D816" s="293"/>
      <c r="E816" s="293"/>
      <c r="F816" s="293"/>
      <c r="G816" s="293"/>
    </row>
    <row r="817" spans="1:7" ht="14.25" customHeight="1">
      <c r="A817" s="293"/>
      <c r="B817" s="293"/>
      <c r="C817" s="293"/>
      <c r="D817" s="293"/>
      <c r="E817" s="293"/>
      <c r="F817" s="293"/>
      <c r="G817" s="293"/>
    </row>
    <row r="818" spans="1:7" ht="14.25" customHeight="1">
      <c r="A818" s="293"/>
      <c r="B818" s="293"/>
      <c r="C818" s="293"/>
      <c r="D818" s="293"/>
      <c r="E818" s="293"/>
      <c r="F818" s="293"/>
      <c r="G818" s="293"/>
    </row>
    <row r="819" spans="1:7" ht="14.25" customHeight="1">
      <c r="A819" s="293"/>
      <c r="B819" s="293"/>
      <c r="C819" s="293"/>
      <c r="D819" s="293"/>
      <c r="E819" s="293"/>
      <c r="F819" s="293"/>
      <c r="G819" s="293"/>
    </row>
    <row r="820" spans="1:7" ht="14.25" customHeight="1">
      <c r="A820" s="293"/>
      <c r="B820" s="293"/>
      <c r="C820" s="293"/>
      <c r="D820" s="293"/>
      <c r="E820" s="293"/>
      <c r="F820" s="293"/>
      <c r="G820" s="293"/>
    </row>
    <row r="821" spans="1:7" ht="14.25" customHeight="1">
      <c r="A821" s="293"/>
      <c r="B821" s="293"/>
      <c r="C821" s="293"/>
      <c r="D821" s="293"/>
      <c r="E821" s="293"/>
      <c r="F821" s="293"/>
      <c r="G821" s="293"/>
    </row>
    <row r="822" spans="1:7" ht="14.25" customHeight="1">
      <c r="A822" s="293"/>
      <c r="B822" s="293"/>
      <c r="C822" s="293"/>
      <c r="D822" s="293"/>
      <c r="E822" s="293"/>
      <c r="F822" s="293"/>
      <c r="G822" s="293"/>
    </row>
    <row r="823" spans="1:7" ht="14.25" customHeight="1">
      <c r="A823" s="293"/>
      <c r="B823" s="293"/>
      <c r="C823" s="293"/>
      <c r="D823" s="293"/>
      <c r="E823" s="293"/>
      <c r="F823" s="293"/>
      <c r="G823" s="293"/>
    </row>
    <row r="824" spans="1:7" ht="14.25" customHeight="1">
      <c r="A824" s="293"/>
      <c r="B824" s="293"/>
      <c r="C824" s="293"/>
      <c r="D824" s="293"/>
      <c r="E824" s="293"/>
      <c r="F824" s="293"/>
      <c r="G824" s="293"/>
    </row>
    <row r="825" spans="1:7" ht="14.25" customHeight="1">
      <c r="A825" s="293"/>
      <c r="B825" s="293"/>
      <c r="C825" s="293"/>
      <c r="D825" s="293"/>
      <c r="E825" s="293"/>
      <c r="F825" s="293"/>
      <c r="G825" s="293"/>
    </row>
    <row r="826" spans="1:7" ht="14.25" customHeight="1">
      <c r="A826" s="293"/>
      <c r="B826" s="293"/>
      <c r="C826" s="293"/>
      <c r="D826" s="293"/>
      <c r="E826" s="293"/>
      <c r="F826" s="293"/>
      <c r="G826" s="293"/>
    </row>
    <row r="827" spans="1:7" ht="14.25" customHeight="1">
      <c r="A827" s="293"/>
      <c r="B827" s="293"/>
      <c r="C827" s="293"/>
      <c r="D827" s="293"/>
      <c r="E827" s="293"/>
      <c r="F827" s="293"/>
      <c r="G827" s="293"/>
    </row>
    <row r="828" spans="1:7" ht="14.25" customHeight="1">
      <c r="A828" s="293"/>
      <c r="B828" s="293"/>
      <c r="C828" s="293"/>
      <c r="D828" s="293"/>
      <c r="E828" s="293"/>
      <c r="F828" s="293"/>
      <c r="G828" s="293"/>
    </row>
    <row r="829" spans="1:7" ht="14.25" customHeight="1">
      <c r="A829" s="293"/>
      <c r="B829" s="293"/>
      <c r="C829" s="293"/>
      <c r="D829" s="293"/>
      <c r="E829" s="293"/>
      <c r="F829" s="293"/>
      <c r="G829" s="293"/>
    </row>
    <row r="830" spans="1:7" ht="14.25" customHeight="1">
      <c r="A830" s="293"/>
      <c r="B830" s="293"/>
      <c r="C830" s="293"/>
      <c r="D830" s="293"/>
      <c r="E830" s="293"/>
      <c r="F830" s="293"/>
      <c r="G830" s="293"/>
    </row>
    <row r="831" spans="1:7" ht="14.25" customHeight="1">
      <c r="A831" s="293"/>
      <c r="B831" s="293"/>
      <c r="C831" s="293"/>
      <c r="D831" s="293"/>
      <c r="E831" s="293"/>
      <c r="F831" s="293"/>
      <c r="G831" s="293"/>
    </row>
    <row r="832" spans="1:7" ht="14.25" customHeight="1">
      <c r="A832" s="293"/>
      <c r="B832" s="293"/>
      <c r="C832" s="293"/>
      <c r="D832" s="293"/>
      <c r="E832" s="293"/>
      <c r="F832" s="293"/>
      <c r="G832" s="293"/>
    </row>
    <row r="833" spans="1:7" ht="14.25" customHeight="1">
      <c r="A833" s="293"/>
      <c r="B833" s="293"/>
      <c r="C833" s="293"/>
      <c r="D833" s="293"/>
      <c r="E833" s="293"/>
      <c r="F833" s="293"/>
      <c r="G833" s="293"/>
    </row>
    <row r="834" spans="1:7" ht="14.25" customHeight="1">
      <c r="A834" s="293"/>
      <c r="B834" s="293"/>
      <c r="C834" s="293"/>
      <c r="D834" s="293"/>
      <c r="E834" s="293"/>
      <c r="F834" s="293"/>
      <c r="G834" s="293"/>
    </row>
    <row r="835" spans="1:7" ht="14.25" customHeight="1">
      <c r="A835" s="293"/>
      <c r="B835" s="293"/>
      <c r="C835" s="293"/>
      <c r="D835" s="293"/>
      <c r="E835" s="293"/>
      <c r="F835" s="293"/>
      <c r="G835" s="293"/>
    </row>
    <row r="836" spans="1:7" ht="14.25" customHeight="1">
      <c r="A836" s="293"/>
      <c r="B836" s="293"/>
      <c r="C836" s="293"/>
      <c r="D836" s="293"/>
      <c r="E836" s="293"/>
      <c r="F836" s="293"/>
      <c r="G836" s="293"/>
    </row>
    <row r="837" spans="1:7" ht="14.25" customHeight="1">
      <c r="A837" s="293"/>
      <c r="B837" s="293"/>
      <c r="C837" s="293"/>
      <c r="D837" s="293"/>
      <c r="E837" s="293"/>
      <c r="F837" s="293"/>
      <c r="G837" s="293"/>
    </row>
    <row r="838" spans="1:7" ht="14.25" customHeight="1">
      <c r="A838" s="293"/>
      <c r="B838" s="293"/>
      <c r="C838" s="293"/>
      <c r="D838" s="293"/>
      <c r="E838" s="293"/>
      <c r="F838" s="293"/>
      <c r="G838" s="293"/>
    </row>
    <row r="839" spans="1:7" ht="14.25" customHeight="1">
      <c r="A839" s="293"/>
      <c r="B839" s="293"/>
      <c r="C839" s="293"/>
      <c r="D839" s="293"/>
      <c r="E839" s="293"/>
      <c r="F839" s="293"/>
      <c r="G839" s="293"/>
    </row>
    <row r="840" spans="1:7" ht="14.25" customHeight="1">
      <c r="A840" s="293"/>
      <c r="B840" s="293"/>
      <c r="C840" s="293"/>
      <c r="D840" s="293"/>
      <c r="E840" s="293"/>
      <c r="F840" s="293"/>
      <c r="G840" s="293"/>
    </row>
    <row r="841" spans="1:7" ht="14.25" customHeight="1">
      <c r="A841" s="293"/>
      <c r="B841" s="293"/>
      <c r="C841" s="293"/>
      <c r="D841" s="293"/>
      <c r="E841" s="293"/>
      <c r="F841" s="293"/>
      <c r="G841" s="293"/>
    </row>
    <row r="842" spans="1:7" ht="14.25" customHeight="1">
      <c r="A842" s="293"/>
      <c r="B842" s="293"/>
      <c r="C842" s="293"/>
      <c r="D842" s="293"/>
      <c r="E842" s="293"/>
      <c r="F842" s="293"/>
      <c r="G842" s="293"/>
    </row>
    <row r="843" spans="1:7" ht="14.25" customHeight="1">
      <c r="A843" s="293"/>
      <c r="B843" s="293"/>
      <c r="C843" s="293"/>
      <c r="D843" s="293"/>
      <c r="E843" s="293"/>
      <c r="F843" s="293"/>
      <c r="G843" s="293"/>
    </row>
    <row r="844" spans="1:7" ht="14.25" customHeight="1">
      <c r="A844" s="293"/>
      <c r="B844" s="293"/>
      <c r="C844" s="293"/>
      <c r="D844" s="293"/>
      <c r="E844" s="293"/>
      <c r="F844" s="293"/>
      <c r="G844" s="293"/>
    </row>
    <row r="845" spans="1:7" ht="14.25" customHeight="1">
      <c r="A845" s="293"/>
      <c r="B845" s="293"/>
      <c r="C845" s="293"/>
      <c r="D845" s="293"/>
      <c r="E845" s="293"/>
      <c r="F845" s="293"/>
      <c r="G845" s="293"/>
    </row>
    <row r="846" spans="1:7" ht="14.25" customHeight="1">
      <c r="A846" s="293"/>
      <c r="B846" s="293"/>
      <c r="C846" s="293"/>
      <c r="D846" s="293"/>
      <c r="E846" s="293"/>
      <c r="F846" s="293"/>
      <c r="G846" s="293"/>
    </row>
    <row r="847" spans="1:7" ht="14.25" customHeight="1">
      <c r="A847" s="293"/>
      <c r="B847" s="293"/>
      <c r="C847" s="293"/>
      <c r="D847" s="293"/>
      <c r="E847" s="293"/>
      <c r="F847" s="293"/>
      <c r="G847" s="293"/>
    </row>
    <row r="848" spans="1:7" ht="14.25" customHeight="1">
      <c r="A848" s="293"/>
      <c r="B848" s="293"/>
      <c r="C848" s="293"/>
      <c r="D848" s="293"/>
      <c r="E848" s="293"/>
      <c r="F848" s="293"/>
      <c r="G848" s="293"/>
    </row>
    <row r="849" spans="1:7" ht="14.25" customHeight="1">
      <c r="A849" s="293"/>
      <c r="B849" s="293"/>
      <c r="C849" s="293"/>
      <c r="D849" s="293"/>
      <c r="E849" s="293"/>
      <c r="F849" s="293"/>
      <c r="G849" s="293"/>
    </row>
    <row r="850" spans="1:7" ht="14.25" customHeight="1">
      <c r="A850" s="293"/>
      <c r="B850" s="293"/>
      <c r="C850" s="293"/>
      <c r="D850" s="293"/>
      <c r="E850" s="293"/>
      <c r="F850" s="293"/>
      <c r="G850" s="293"/>
    </row>
    <row r="851" spans="1:7" ht="14.25" customHeight="1">
      <c r="A851" s="293"/>
      <c r="B851" s="293"/>
      <c r="C851" s="293"/>
      <c r="D851" s="293"/>
      <c r="E851" s="293"/>
      <c r="F851" s="293"/>
      <c r="G851" s="293"/>
    </row>
    <row r="852" spans="1:7" ht="14.25" customHeight="1">
      <c r="A852" s="293"/>
      <c r="B852" s="293"/>
      <c r="C852" s="293"/>
      <c r="D852" s="293"/>
      <c r="E852" s="293"/>
      <c r="F852" s="293"/>
      <c r="G852" s="293"/>
    </row>
    <row r="853" spans="1:7" ht="14.25" customHeight="1">
      <c r="A853" s="293"/>
      <c r="B853" s="293"/>
      <c r="C853" s="293"/>
      <c r="D853" s="293"/>
      <c r="E853" s="293"/>
      <c r="F853" s="293"/>
      <c r="G853" s="293"/>
    </row>
    <row r="854" spans="1:7" ht="14.25" customHeight="1">
      <c r="A854" s="293"/>
      <c r="B854" s="293"/>
      <c r="C854" s="293"/>
      <c r="D854" s="293"/>
      <c r="E854" s="293"/>
      <c r="F854" s="293"/>
      <c r="G854" s="293"/>
    </row>
    <row r="855" spans="1:7" ht="14.25" customHeight="1">
      <c r="A855" s="293"/>
      <c r="B855" s="293"/>
      <c r="C855" s="293"/>
      <c r="D855" s="293"/>
      <c r="E855" s="293"/>
      <c r="F855" s="293"/>
      <c r="G855" s="293"/>
    </row>
    <row r="856" spans="1:7" ht="14.25" customHeight="1">
      <c r="A856" s="293"/>
      <c r="B856" s="293"/>
      <c r="C856" s="293"/>
      <c r="D856" s="293"/>
      <c r="E856" s="293"/>
      <c r="F856" s="293"/>
      <c r="G856" s="293"/>
    </row>
    <row r="857" spans="1:7" ht="14.25" customHeight="1">
      <c r="A857" s="293"/>
      <c r="B857" s="293"/>
      <c r="C857" s="293"/>
      <c r="D857" s="293"/>
      <c r="E857" s="293"/>
      <c r="F857" s="293"/>
      <c r="G857" s="293"/>
    </row>
    <row r="858" spans="1:7" ht="14.25" customHeight="1">
      <c r="A858" s="293"/>
      <c r="B858" s="293"/>
      <c r="C858" s="293"/>
      <c r="D858" s="293"/>
      <c r="E858" s="293"/>
      <c r="F858" s="293"/>
      <c r="G858" s="293"/>
    </row>
    <row r="859" spans="1:7" ht="14.25" customHeight="1">
      <c r="A859" s="293"/>
      <c r="B859" s="293"/>
      <c r="C859" s="293"/>
      <c r="D859" s="293"/>
      <c r="E859" s="293"/>
      <c r="F859" s="293"/>
      <c r="G859" s="293"/>
    </row>
    <row r="860" spans="1:7" ht="14.25" customHeight="1">
      <c r="A860" s="293"/>
      <c r="B860" s="293"/>
      <c r="C860" s="293"/>
      <c r="D860" s="293"/>
      <c r="E860" s="293"/>
      <c r="F860" s="293"/>
      <c r="G860" s="293"/>
    </row>
    <row r="861" spans="1:7" ht="14.25" customHeight="1">
      <c r="A861" s="293"/>
      <c r="B861" s="293"/>
      <c r="C861" s="293"/>
      <c r="D861" s="293"/>
      <c r="E861" s="293"/>
      <c r="F861" s="293"/>
      <c r="G861" s="293"/>
    </row>
    <row r="862" spans="1:7" ht="14.25" customHeight="1">
      <c r="A862" s="293"/>
      <c r="B862" s="293"/>
      <c r="C862" s="293"/>
      <c r="D862" s="293"/>
      <c r="E862" s="293"/>
      <c r="F862" s="293"/>
      <c r="G862" s="293"/>
    </row>
    <row r="863" spans="1:7" ht="14.25" customHeight="1">
      <c r="A863" s="293"/>
      <c r="B863" s="293"/>
      <c r="C863" s="293"/>
      <c r="D863" s="293"/>
      <c r="E863" s="293"/>
      <c r="F863" s="293"/>
      <c r="G863" s="293"/>
    </row>
    <row r="864" spans="1:7" ht="14.25" customHeight="1">
      <c r="A864" s="293"/>
      <c r="B864" s="293"/>
      <c r="C864" s="293"/>
      <c r="D864" s="293"/>
      <c r="E864" s="293"/>
      <c r="F864" s="293"/>
      <c r="G864" s="293"/>
    </row>
    <row r="865" spans="1:7" ht="14.25" customHeight="1">
      <c r="A865" s="293"/>
      <c r="B865" s="293"/>
      <c r="C865" s="293"/>
      <c r="D865" s="293"/>
      <c r="E865" s="293"/>
      <c r="F865" s="293"/>
      <c r="G865" s="293"/>
    </row>
    <row r="866" spans="1:7" ht="14.25" customHeight="1">
      <c r="A866" s="293"/>
      <c r="B866" s="293"/>
      <c r="C866" s="293"/>
      <c r="D866" s="293"/>
      <c r="E866" s="293"/>
      <c r="F866" s="293"/>
      <c r="G866" s="293"/>
    </row>
    <row r="867" spans="1:7" ht="14.25" customHeight="1">
      <c r="A867" s="293"/>
      <c r="B867" s="293"/>
      <c r="C867" s="293"/>
      <c r="D867" s="293"/>
      <c r="E867" s="293"/>
      <c r="F867" s="293"/>
      <c r="G867" s="293"/>
    </row>
    <row r="868" spans="1:7" ht="14.25" customHeight="1">
      <c r="A868" s="293"/>
      <c r="B868" s="293"/>
      <c r="C868" s="293"/>
      <c r="D868" s="293"/>
      <c r="E868" s="293"/>
      <c r="F868" s="293"/>
      <c r="G868" s="293"/>
    </row>
    <row r="869" spans="1:7" ht="14.25" customHeight="1">
      <c r="A869" s="293"/>
      <c r="B869" s="293"/>
      <c r="C869" s="293"/>
      <c r="D869" s="293"/>
      <c r="E869" s="293"/>
      <c r="F869" s="293"/>
      <c r="G869" s="293"/>
    </row>
    <row r="870" spans="1:7" ht="14.25" customHeight="1">
      <c r="A870" s="293"/>
      <c r="B870" s="293"/>
      <c r="C870" s="293"/>
      <c r="D870" s="293"/>
      <c r="E870" s="293"/>
      <c r="F870" s="293"/>
      <c r="G870" s="293"/>
    </row>
    <row r="871" spans="1:7" ht="14.25" customHeight="1">
      <c r="A871" s="293"/>
      <c r="B871" s="293"/>
      <c r="C871" s="293"/>
      <c r="D871" s="293"/>
      <c r="E871" s="293"/>
      <c r="F871" s="293"/>
      <c r="G871" s="293"/>
    </row>
    <row r="872" spans="1:7" ht="14.25" customHeight="1">
      <c r="A872" s="293"/>
      <c r="B872" s="293"/>
      <c r="C872" s="293"/>
      <c r="D872" s="293"/>
      <c r="E872" s="293"/>
      <c r="F872" s="293"/>
      <c r="G872" s="293"/>
    </row>
    <row r="873" spans="1:7" ht="14.25" customHeight="1">
      <c r="A873" s="293"/>
      <c r="B873" s="293"/>
      <c r="C873" s="293"/>
      <c r="D873" s="293"/>
      <c r="E873" s="293"/>
      <c r="F873" s="293"/>
      <c r="G873" s="293"/>
    </row>
    <row r="874" spans="1:7" ht="14.25" customHeight="1">
      <c r="A874" s="293"/>
      <c r="B874" s="293"/>
      <c r="C874" s="293"/>
      <c r="D874" s="293"/>
      <c r="E874" s="293"/>
      <c r="F874" s="293"/>
      <c r="G874" s="293"/>
    </row>
    <row r="875" spans="1:7" ht="14.25" customHeight="1">
      <c r="A875" s="293"/>
      <c r="B875" s="293"/>
      <c r="C875" s="293"/>
      <c r="D875" s="293"/>
      <c r="E875" s="293"/>
      <c r="F875" s="293"/>
      <c r="G875" s="293"/>
    </row>
    <row r="876" spans="1:7" ht="14.25" customHeight="1">
      <c r="A876" s="293"/>
      <c r="B876" s="293"/>
      <c r="C876" s="293"/>
      <c r="D876" s="293"/>
      <c r="E876" s="293"/>
      <c r="F876" s="293"/>
      <c r="G876" s="293"/>
    </row>
    <row r="877" spans="1:7" ht="14.25" customHeight="1">
      <c r="A877" s="293"/>
      <c r="B877" s="293"/>
      <c r="C877" s="293"/>
      <c r="D877" s="293"/>
      <c r="E877" s="293"/>
      <c r="F877" s="293"/>
      <c r="G877" s="293"/>
    </row>
    <row r="878" spans="1:7" ht="14.25" customHeight="1">
      <c r="A878" s="293"/>
      <c r="B878" s="293"/>
      <c r="C878" s="293"/>
      <c r="D878" s="293"/>
      <c r="E878" s="293"/>
      <c r="F878" s="293"/>
      <c r="G878" s="293"/>
    </row>
    <row r="879" spans="1:7" ht="14.25" customHeight="1">
      <c r="A879" s="293"/>
      <c r="B879" s="293"/>
      <c r="C879" s="293"/>
      <c r="D879" s="293"/>
      <c r="E879" s="293"/>
      <c r="F879" s="293"/>
      <c r="G879" s="293"/>
    </row>
    <row r="880" spans="1:7" ht="14.25" customHeight="1">
      <c r="A880" s="293"/>
      <c r="B880" s="293"/>
      <c r="C880" s="293"/>
      <c r="D880" s="293"/>
      <c r="E880" s="293"/>
      <c r="F880" s="293"/>
      <c r="G880" s="293"/>
    </row>
    <row r="881" spans="1:7" ht="14.25" customHeight="1">
      <c r="A881" s="293"/>
      <c r="B881" s="293"/>
      <c r="C881" s="293"/>
      <c r="D881" s="293"/>
      <c r="E881" s="293"/>
      <c r="F881" s="293"/>
      <c r="G881" s="293"/>
    </row>
    <row r="882" spans="1:7" ht="14.25" customHeight="1">
      <c r="A882" s="293"/>
      <c r="B882" s="293"/>
      <c r="C882" s="293"/>
      <c r="D882" s="293"/>
      <c r="E882" s="293"/>
      <c r="F882" s="293"/>
      <c r="G882" s="293"/>
    </row>
    <row r="883" spans="1:7" ht="14.25" customHeight="1">
      <c r="A883" s="293"/>
      <c r="B883" s="293"/>
      <c r="C883" s="293"/>
      <c r="D883" s="293"/>
      <c r="E883" s="293"/>
      <c r="F883" s="293"/>
      <c r="G883" s="293"/>
    </row>
    <row r="884" spans="1:7" ht="14.25" customHeight="1">
      <c r="A884" s="293"/>
      <c r="B884" s="293"/>
      <c r="C884" s="293"/>
      <c r="D884" s="293"/>
      <c r="E884" s="293"/>
      <c r="F884" s="293"/>
      <c r="G884" s="293"/>
    </row>
    <row r="885" spans="1:7" ht="14.25" customHeight="1">
      <c r="A885" s="293"/>
      <c r="B885" s="293"/>
      <c r="C885" s="293"/>
      <c r="D885" s="293"/>
      <c r="E885" s="293"/>
      <c r="F885" s="293"/>
      <c r="G885" s="293"/>
    </row>
    <row r="886" spans="1:7" ht="14.25" customHeight="1">
      <c r="A886" s="293"/>
      <c r="B886" s="293"/>
      <c r="C886" s="293"/>
      <c r="D886" s="293"/>
      <c r="E886" s="293"/>
      <c r="F886" s="293"/>
      <c r="G886" s="293"/>
    </row>
    <row r="887" spans="1:7" ht="14.25" customHeight="1">
      <c r="A887" s="293"/>
      <c r="B887" s="293"/>
      <c r="C887" s="293"/>
      <c r="D887" s="293"/>
      <c r="E887" s="293"/>
      <c r="F887" s="293"/>
      <c r="G887" s="293"/>
    </row>
    <row r="888" spans="1:7" ht="14.25" customHeight="1">
      <c r="A888" s="293"/>
      <c r="B888" s="293"/>
      <c r="C888" s="293"/>
      <c r="D888" s="293"/>
      <c r="E888" s="293"/>
      <c r="F888" s="293"/>
      <c r="G888" s="293"/>
    </row>
    <row r="889" spans="1:7" ht="14.25" customHeight="1">
      <c r="A889" s="293"/>
      <c r="B889" s="293"/>
      <c r="C889" s="293"/>
      <c r="D889" s="293"/>
      <c r="E889" s="293"/>
      <c r="F889" s="293"/>
      <c r="G889" s="293"/>
    </row>
    <row r="890" spans="1:7" ht="14.25" customHeight="1">
      <c r="A890" s="293"/>
      <c r="B890" s="293"/>
      <c r="C890" s="293"/>
      <c r="D890" s="293"/>
      <c r="E890" s="293"/>
      <c r="F890" s="293"/>
      <c r="G890" s="293"/>
    </row>
    <row r="891" spans="1:7" ht="14.25" customHeight="1">
      <c r="A891" s="293"/>
      <c r="B891" s="293"/>
      <c r="C891" s="293"/>
      <c r="D891" s="293"/>
      <c r="E891" s="293"/>
      <c r="F891" s="293"/>
      <c r="G891" s="293"/>
    </row>
    <row r="892" spans="1:7" ht="14.25" customHeight="1">
      <c r="A892" s="293"/>
      <c r="B892" s="293"/>
      <c r="C892" s="293"/>
      <c r="D892" s="293"/>
      <c r="E892" s="293"/>
      <c r="F892" s="293"/>
      <c r="G892" s="293"/>
    </row>
    <row r="893" spans="1:7" ht="14.25" customHeight="1">
      <c r="A893" s="293"/>
      <c r="B893" s="293"/>
      <c r="C893" s="293"/>
      <c r="D893" s="293"/>
      <c r="E893" s="293"/>
      <c r="F893" s="293"/>
      <c r="G893" s="293"/>
    </row>
    <row r="894" spans="1:7" ht="14.25" customHeight="1">
      <c r="A894" s="293"/>
      <c r="B894" s="293"/>
      <c r="C894" s="293"/>
      <c r="D894" s="293"/>
      <c r="E894" s="293"/>
      <c r="F894" s="293"/>
      <c r="G894" s="293"/>
    </row>
    <row r="895" spans="1:7" ht="14.25" customHeight="1">
      <c r="A895" s="293"/>
      <c r="B895" s="293"/>
      <c r="C895" s="293"/>
      <c r="D895" s="293"/>
      <c r="E895" s="293"/>
      <c r="F895" s="293"/>
      <c r="G895" s="293"/>
    </row>
    <row r="896" spans="1:7" ht="14.25" customHeight="1">
      <c r="A896" s="293"/>
      <c r="B896" s="293"/>
      <c r="C896" s="293"/>
      <c r="D896" s="293"/>
      <c r="E896" s="293"/>
      <c r="F896" s="293"/>
      <c r="G896" s="293"/>
    </row>
    <row r="897" spans="1:7" ht="14.25" customHeight="1">
      <c r="A897" s="293"/>
      <c r="B897" s="293"/>
      <c r="C897" s="293"/>
      <c r="D897" s="293"/>
      <c r="E897" s="293"/>
      <c r="F897" s="293"/>
      <c r="G897" s="293"/>
    </row>
    <row r="898" spans="1:7" ht="14.25" customHeight="1">
      <c r="A898" s="293"/>
      <c r="B898" s="293"/>
      <c r="C898" s="293"/>
      <c r="D898" s="293"/>
      <c r="E898" s="293"/>
      <c r="F898" s="293"/>
      <c r="G898" s="293"/>
    </row>
    <row r="899" spans="1:7" ht="14.25" customHeight="1">
      <c r="A899" s="293"/>
      <c r="B899" s="293"/>
      <c r="C899" s="293"/>
      <c r="D899" s="293"/>
      <c r="E899" s="293"/>
      <c r="F899" s="293"/>
      <c r="G899" s="293"/>
    </row>
    <row r="900" spans="1:7" ht="14.25" customHeight="1">
      <c r="A900" s="293"/>
      <c r="B900" s="293"/>
      <c r="C900" s="293"/>
      <c r="D900" s="293"/>
      <c r="E900" s="293"/>
      <c r="F900" s="293"/>
      <c r="G900" s="293"/>
    </row>
    <row r="901" spans="1:7" ht="14.25" customHeight="1">
      <c r="A901" s="293"/>
      <c r="B901" s="293"/>
      <c r="C901" s="293"/>
      <c r="D901" s="293"/>
      <c r="E901" s="293"/>
      <c r="F901" s="293"/>
      <c r="G901" s="293"/>
    </row>
    <row r="902" spans="1:7" ht="14.25" customHeight="1">
      <c r="A902" s="293"/>
      <c r="B902" s="293"/>
      <c r="C902" s="293"/>
      <c r="D902" s="293"/>
      <c r="E902" s="293"/>
      <c r="F902" s="293"/>
      <c r="G902" s="293"/>
    </row>
    <row r="903" spans="1:7" ht="14.25" customHeight="1">
      <c r="A903" s="293"/>
      <c r="B903" s="293"/>
      <c r="C903" s="293"/>
      <c r="D903" s="293"/>
      <c r="E903" s="293"/>
      <c r="F903" s="293"/>
      <c r="G903" s="293"/>
    </row>
    <row r="904" spans="1:7" ht="14.25" customHeight="1">
      <c r="A904" s="293"/>
      <c r="B904" s="293"/>
      <c r="C904" s="293"/>
      <c r="D904" s="293"/>
      <c r="E904" s="293"/>
      <c r="F904" s="293"/>
      <c r="G904" s="293"/>
    </row>
    <row r="905" spans="1:7" ht="14.25" customHeight="1">
      <c r="A905" s="293"/>
      <c r="B905" s="293"/>
      <c r="C905" s="293"/>
      <c r="D905" s="293"/>
      <c r="E905" s="293"/>
      <c r="F905" s="293"/>
      <c r="G905" s="293"/>
    </row>
    <row r="906" spans="1:7" ht="14.25" customHeight="1">
      <c r="A906" s="293"/>
      <c r="B906" s="293"/>
      <c r="C906" s="293"/>
      <c r="D906" s="293"/>
      <c r="E906" s="293"/>
      <c r="F906" s="293"/>
      <c r="G906" s="293"/>
    </row>
    <row r="907" spans="1:7" ht="14.25" customHeight="1">
      <c r="A907" s="293"/>
      <c r="B907" s="293"/>
      <c r="C907" s="293"/>
      <c r="D907" s="293"/>
      <c r="E907" s="293"/>
      <c r="F907" s="293"/>
      <c r="G907" s="293"/>
    </row>
    <row r="908" spans="1:7" ht="14.25" customHeight="1">
      <c r="A908" s="293"/>
      <c r="B908" s="293"/>
      <c r="C908" s="293"/>
      <c r="D908" s="293"/>
      <c r="E908" s="293"/>
      <c r="F908" s="293"/>
      <c r="G908" s="293"/>
    </row>
    <row r="909" spans="1:7" ht="14.25" customHeight="1">
      <c r="A909" s="293"/>
      <c r="B909" s="293"/>
      <c r="C909" s="293"/>
      <c r="D909" s="293"/>
      <c r="E909" s="293"/>
      <c r="F909" s="293"/>
      <c r="G909" s="293"/>
    </row>
    <row r="910" spans="1:7" ht="14.25" customHeight="1">
      <c r="A910" s="293"/>
      <c r="B910" s="293"/>
      <c r="C910" s="293"/>
      <c r="D910" s="293"/>
      <c r="E910" s="293"/>
      <c r="F910" s="293"/>
      <c r="G910" s="293"/>
    </row>
    <row r="911" spans="1:7" ht="14.25" customHeight="1">
      <c r="A911" s="293"/>
      <c r="B911" s="293"/>
      <c r="C911" s="293"/>
      <c r="D911" s="293"/>
      <c r="E911" s="293"/>
      <c r="F911" s="293"/>
      <c r="G911" s="293"/>
    </row>
    <row r="912" spans="1:7" ht="14.25" customHeight="1">
      <c r="A912" s="293"/>
      <c r="B912" s="293"/>
      <c r="C912" s="293"/>
      <c r="D912" s="293"/>
      <c r="E912" s="293"/>
      <c r="F912" s="293"/>
      <c r="G912" s="293"/>
    </row>
    <row r="913" spans="1:7" ht="14.25" customHeight="1">
      <c r="A913" s="293"/>
      <c r="B913" s="293"/>
      <c r="C913" s="293"/>
      <c r="D913" s="293"/>
      <c r="E913" s="293"/>
      <c r="F913" s="293"/>
      <c r="G913" s="293"/>
    </row>
    <row r="914" spans="1:7" ht="14.25" customHeight="1">
      <c r="A914" s="293"/>
      <c r="B914" s="293"/>
      <c r="C914" s="293"/>
      <c r="D914" s="293"/>
      <c r="E914" s="293"/>
      <c r="F914" s="293"/>
      <c r="G914" s="293"/>
    </row>
    <row r="915" spans="1:7" ht="14.25" customHeight="1">
      <c r="A915" s="293"/>
      <c r="B915" s="293"/>
      <c r="C915" s="293"/>
      <c r="D915" s="293"/>
      <c r="E915" s="293"/>
      <c r="F915" s="293"/>
      <c r="G915" s="293"/>
    </row>
    <row r="916" spans="1:7" ht="14.25" customHeight="1">
      <c r="A916" s="293"/>
      <c r="B916" s="293"/>
      <c r="C916" s="293"/>
      <c r="D916" s="293"/>
      <c r="E916" s="293"/>
      <c r="F916" s="293"/>
      <c r="G916" s="293"/>
    </row>
    <row r="917" spans="1:7" ht="14.25" customHeight="1">
      <c r="A917" s="293"/>
      <c r="B917" s="293"/>
      <c r="C917" s="293"/>
      <c r="D917" s="293"/>
      <c r="E917" s="293"/>
      <c r="F917" s="293"/>
      <c r="G917" s="293"/>
    </row>
    <row r="918" spans="1:7" ht="14.25" customHeight="1">
      <c r="A918" s="293"/>
      <c r="B918" s="293"/>
      <c r="C918" s="293"/>
      <c r="D918" s="293"/>
      <c r="E918" s="293"/>
      <c r="F918" s="293"/>
      <c r="G918" s="293"/>
    </row>
    <row r="919" spans="1:7" ht="14.25" customHeight="1">
      <c r="A919" s="293"/>
      <c r="B919" s="293"/>
      <c r="C919" s="293"/>
      <c r="D919" s="293"/>
      <c r="E919" s="293"/>
      <c r="F919" s="293"/>
      <c r="G919" s="293"/>
    </row>
    <row r="920" spans="1:7" ht="14.25" customHeight="1">
      <c r="A920" s="293"/>
      <c r="B920" s="293"/>
      <c r="C920" s="293"/>
      <c r="D920" s="293"/>
      <c r="E920" s="293"/>
      <c r="F920" s="293"/>
      <c r="G920" s="293"/>
    </row>
    <row r="921" spans="1:7" ht="14.25" customHeight="1">
      <c r="A921" s="293"/>
      <c r="B921" s="293"/>
      <c r="C921" s="293"/>
      <c r="D921" s="293"/>
      <c r="E921" s="293"/>
      <c r="F921" s="293"/>
      <c r="G921" s="293"/>
    </row>
    <row r="922" spans="1:7" ht="14.25" customHeight="1">
      <c r="A922" s="293"/>
      <c r="B922" s="293"/>
      <c r="C922" s="293"/>
      <c r="D922" s="293"/>
      <c r="E922" s="293"/>
      <c r="F922" s="293"/>
      <c r="G922" s="293"/>
    </row>
    <row r="923" spans="1:7" ht="14.25" customHeight="1">
      <c r="A923" s="293"/>
      <c r="B923" s="293"/>
      <c r="C923" s="293"/>
      <c r="D923" s="293"/>
      <c r="E923" s="293"/>
      <c r="F923" s="293"/>
      <c r="G923" s="293"/>
    </row>
    <row r="924" spans="1:7" ht="14.25" customHeight="1">
      <c r="A924" s="293"/>
      <c r="B924" s="293"/>
      <c r="C924" s="293"/>
      <c r="D924" s="293"/>
      <c r="E924" s="293"/>
      <c r="F924" s="293"/>
      <c r="G924" s="293"/>
    </row>
    <row r="925" spans="1:7" ht="14.25" customHeight="1">
      <c r="A925" s="293"/>
      <c r="B925" s="293"/>
      <c r="C925" s="293"/>
      <c r="D925" s="293"/>
      <c r="E925" s="293"/>
      <c r="F925" s="293"/>
      <c r="G925" s="293"/>
    </row>
    <row r="926" spans="1:7" ht="14.25" customHeight="1">
      <c r="A926" s="293"/>
      <c r="B926" s="293"/>
      <c r="C926" s="293"/>
      <c r="D926" s="293"/>
      <c r="E926" s="293"/>
      <c r="F926" s="293"/>
      <c r="G926" s="293"/>
    </row>
    <row r="927" spans="1:7" ht="14.25" customHeight="1">
      <c r="A927" s="293"/>
      <c r="B927" s="293"/>
      <c r="C927" s="293"/>
      <c r="D927" s="293"/>
      <c r="E927" s="293"/>
      <c r="F927" s="293"/>
      <c r="G927" s="293"/>
    </row>
    <row r="928" spans="1:7" ht="14.25" customHeight="1">
      <c r="A928" s="293"/>
      <c r="B928" s="293"/>
      <c r="C928" s="293"/>
      <c r="D928" s="293"/>
      <c r="E928" s="293"/>
      <c r="F928" s="293"/>
      <c r="G928" s="293"/>
    </row>
    <row r="929" spans="1:7" ht="14.25" customHeight="1">
      <c r="A929" s="293"/>
      <c r="B929" s="293"/>
      <c r="C929" s="293"/>
      <c r="D929" s="293"/>
      <c r="E929" s="293"/>
      <c r="F929" s="293"/>
      <c r="G929" s="293"/>
    </row>
    <row r="930" spans="1:7" ht="14.25" customHeight="1">
      <c r="A930" s="293"/>
      <c r="B930" s="293"/>
      <c r="C930" s="293"/>
      <c r="D930" s="293"/>
      <c r="E930" s="293"/>
      <c r="F930" s="293"/>
      <c r="G930" s="293"/>
    </row>
    <row r="931" spans="1:7" ht="14.25" customHeight="1">
      <c r="A931" s="293"/>
      <c r="B931" s="293"/>
      <c r="C931" s="293"/>
      <c r="D931" s="293"/>
      <c r="E931" s="293"/>
      <c r="F931" s="293"/>
      <c r="G931" s="293"/>
    </row>
    <row r="932" spans="1:7" ht="14.25" customHeight="1">
      <c r="A932" s="293"/>
      <c r="B932" s="293"/>
      <c r="C932" s="293"/>
      <c r="D932" s="293"/>
      <c r="E932" s="293"/>
      <c r="F932" s="293"/>
      <c r="G932" s="293"/>
    </row>
    <row r="933" spans="1:7" ht="14.25" customHeight="1">
      <c r="A933" s="293"/>
      <c r="B933" s="293"/>
      <c r="C933" s="293"/>
      <c r="D933" s="293"/>
      <c r="E933" s="293"/>
      <c r="F933" s="293"/>
      <c r="G933" s="293"/>
    </row>
    <row r="934" spans="1:7" ht="14.25" customHeight="1">
      <c r="A934" s="293"/>
      <c r="B934" s="293"/>
      <c r="C934" s="293"/>
      <c r="D934" s="293"/>
      <c r="E934" s="293"/>
      <c r="F934" s="293"/>
      <c r="G934" s="293"/>
    </row>
    <row r="935" spans="1:7" ht="14.25" customHeight="1">
      <c r="A935" s="293"/>
      <c r="B935" s="293"/>
      <c r="C935" s="293"/>
      <c r="D935" s="293"/>
      <c r="E935" s="293"/>
      <c r="F935" s="293"/>
      <c r="G935" s="293"/>
    </row>
    <row r="936" spans="1:7" ht="14.25" customHeight="1">
      <c r="A936" s="293"/>
      <c r="B936" s="293"/>
      <c r="C936" s="293"/>
      <c r="D936" s="293"/>
      <c r="E936" s="293"/>
      <c r="F936" s="293"/>
      <c r="G936" s="293"/>
    </row>
    <row r="937" spans="1:7" ht="14.25" customHeight="1">
      <c r="A937" s="293"/>
      <c r="B937" s="293"/>
      <c r="C937" s="293"/>
      <c r="D937" s="293"/>
      <c r="E937" s="293"/>
      <c r="F937" s="293"/>
      <c r="G937" s="293"/>
    </row>
    <row r="938" spans="1:7" ht="14.25" customHeight="1">
      <c r="A938" s="293"/>
      <c r="B938" s="293"/>
      <c r="C938" s="293"/>
      <c r="D938" s="293"/>
      <c r="E938" s="293"/>
      <c r="F938" s="293"/>
      <c r="G938" s="293"/>
    </row>
    <row r="939" spans="1:7" ht="14.25" customHeight="1">
      <c r="A939" s="293"/>
      <c r="B939" s="293"/>
      <c r="C939" s="293"/>
      <c r="D939" s="293"/>
      <c r="E939" s="293"/>
      <c r="F939" s="293"/>
      <c r="G939" s="293"/>
    </row>
    <row r="940" spans="1:7" ht="14.25" customHeight="1">
      <c r="A940" s="293"/>
      <c r="B940" s="293"/>
      <c r="C940" s="293"/>
      <c r="D940" s="293"/>
      <c r="E940" s="293"/>
      <c r="F940" s="293"/>
      <c r="G940" s="293"/>
    </row>
    <row r="941" spans="1:7" ht="14.25" customHeight="1">
      <c r="A941" s="293"/>
      <c r="B941" s="293"/>
      <c r="C941" s="293"/>
      <c r="D941" s="293"/>
      <c r="E941" s="293"/>
      <c r="F941" s="293"/>
      <c r="G941" s="293"/>
    </row>
    <row r="942" spans="1:7" ht="14.25" customHeight="1">
      <c r="A942" s="293"/>
      <c r="B942" s="293"/>
      <c r="C942" s="293"/>
      <c r="D942" s="293"/>
      <c r="E942" s="293"/>
      <c r="F942" s="293"/>
      <c r="G942" s="293"/>
    </row>
    <row r="943" spans="1:7" ht="14.25" customHeight="1">
      <c r="A943" s="293"/>
      <c r="B943" s="293"/>
      <c r="C943" s="293"/>
      <c r="D943" s="293"/>
      <c r="E943" s="293"/>
      <c r="F943" s="293"/>
      <c r="G943" s="293"/>
    </row>
    <row r="944" spans="1:7" ht="14.25" customHeight="1">
      <c r="A944" s="293"/>
      <c r="B944" s="293"/>
      <c r="C944" s="293"/>
      <c r="D944" s="293"/>
      <c r="E944" s="293"/>
      <c r="F944" s="293"/>
      <c r="G944" s="293"/>
    </row>
    <row r="945" spans="1:7" ht="14.25" customHeight="1">
      <c r="A945" s="293"/>
      <c r="B945" s="293"/>
      <c r="C945" s="293"/>
      <c r="D945" s="293"/>
      <c r="E945" s="293"/>
      <c r="F945" s="293"/>
      <c r="G945" s="293"/>
    </row>
    <row r="946" spans="1:7" ht="14.25" customHeight="1">
      <c r="A946" s="293"/>
      <c r="B946" s="293"/>
      <c r="C946" s="293"/>
      <c r="D946" s="293"/>
      <c r="E946" s="293"/>
      <c r="F946" s="293"/>
      <c r="G946" s="293"/>
    </row>
    <row r="947" spans="1:7" ht="14.25" customHeight="1">
      <c r="A947" s="293"/>
      <c r="B947" s="293"/>
      <c r="C947" s="293"/>
      <c r="D947" s="293"/>
      <c r="E947" s="293"/>
      <c r="F947" s="293"/>
      <c r="G947" s="293"/>
    </row>
    <row r="948" spans="1:7" ht="14.25" customHeight="1">
      <c r="A948" s="293"/>
      <c r="B948" s="293"/>
      <c r="C948" s="293"/>
      <c r="D948" s="293"/>
      <c r="E948" s="293"/>
      <c r="F948" s="293"/>
      <c r="G948" s="293"/>
    </row>
    <row r="949" spans="1:7" ht="14.25" customHeight="1">
      <c r="A949" s="293"/>
      <c r="B949" s="293"/>
      <c r="C949" s="293"/>
      <c r="D949" s="293"/>
      <c r="E949" s="293"/>
      <c r="F949" s="293"/>
      <c r="G949" s="293"/>
    </row>
    <row r="950" spans="1:7" ht="14.25" customHeight="1">
      <c r="A950" s="293"/>
      <c r="B950" s="293"/>
      <c r="C950" s="293"/>
      <c r="D950" s="293"/>
      <c r="E950" s="293"/>
      <c r="F950" s="293"/>
      <c r="G950" s="293"/>
    </row>
    <row r="951" spans="1:7" ht="14.25" customHeight="1">
      <c r="A951" s="293"/>
      <c r="B951" s="293"/>
      <c r="C951" s="293"/>
      <c r="D951" s="293"/>
      <c r="E951" s="293"/>
      <c r="F951" s="293"/>
      <c r="G951" s="293"/>
    </row>
    <row r="952" spans="1:7" ht="14.25" customHeight="1">
      <c r="A952" s="293"/>
      <c r="B952" s="293"/>
      <c r="C952" s="293"/>
      <c r="D952" s="293"/>
      <c r="E952" s="293"/>
      <c r="F952" s="293"/>
      <c r="G952" s="293"/>
    </row>
    <row r="953" spans="1:7" ht="14.25" customHeight="1">
      <c r="A953" s="293"/>
      <c r="B953" s="293"/>
      <c r="C953" s="293"/>
      <c r="D953" s="293"/>
      <c r="E953" s="293"/>
      <c r="F953" s="293"/>
      <c r="G953" s="293"/>
    </row>
    <row r="954" spans="1:7" ht="14.25" customHeight="1">
      <c r="A954" s="293"/>
      <c r="B954" s="293"/>
      <c r="C954" s="293"/>
      <c r="D954" s="293"/>
      <c r="E954" s="293"/>
      <c r="F954" s="293"/>
      <c r="G954" s="293"/>
    </row>
    <row r="955" spans="1:7" ht="14.25" customHeight="1">
      <c r="A955" s="293"/>
      <c r="B955" s="293"/>
      <c r="C955" s="293"/>
      <c r="D955" s="293"/>
      <c r="E955" s="293"/>
      <c r="F955" s="293"/>
      <c r="G955" s="293"/>
    </row>
    <row r="956" spans="1:7" ht="14.25" customHeight="1">
      <c r="A956" s="293"/>
      <c r="B956" s="293"/>
      <c r="C956" s="293"/>
      <c r="D956" s="293"/>
      <c r="E956" s="293"/>
      <c r="F956" s="293"/>
      <c r="G956" s="293"/>
    </row>
    <row r="957" spans="1:7" ht="14.25" customHeight="1">
      <c r="A957" s="293"/>
      <c r="B957" s="293"/>
      <c r="C957" s="293"/>
      <c r="D957" s="293"/>
      <c r="E957" s="293"/>
      <c r="F957" s="293"/>
      <c r="G957" s="293"/>
    </row>
    <row r="958" spans="1:7" ht="14.25" customHeight="1">
      <c r="A958" s="293"/>
      <c r="B958" s="293"/>
      <c r="C958" s="293"/>
      <c r="D958" s="293"/>
      <c r="E958" s="293"/>
      <c r="F958" s="293"/>
      <c r="G958" s="293"/>
    </row>
    <row r="959" spans="1:7" ht="14.25" customHeight="1">
      <c r="A959" s="293"/>
      <c r="B959" s="293"/>
      <c r="C959" s="293"/>
      <c r="D959" s="293"/>
      <c r="E959" s="293"/>
      <c r="F959" s="293"/>
      <c r="G959" s="293"/>
    </row>
    <row r="960" spans="1:7" ht="14.25" customHeight="1">
      <c r="A960" s="293"/>
      <c r="B960" s="293"/>
      <c r="C960" s="293"/>
      <c r="D960" s="293"/>
      <c r="E960" s="293"/>
      <c r="F960" s="293"/>
      <c r="G960" s="293"/>
    </row>
    <row r="961" spans="1:7" ht="14.25" customHeight="1">
      <c r="A961" s="293"/>
      <c r="B961" s="293"/>
      <c r="C961" s="293"/>
      <c r="D961" s="293"/>
      <c r="E961" s="293"/>
      <c r="F961" s="293"/>
      <c r="G961" s="293"/>
    </row>
    <row r="962" spans="1:7" ht="14.25" customHeight="1">
      <c r="A962" s="293"/>
      <c r="B962" s="293"/>
      <c r="C962" s="293"/>
      <c r="D962" s="293"/>
      <c r="E962" s="293"/>
      <c r="F962" s="293"/>
      <c r="G962" s="293"/>
    </row>
    <row r="963" spans="1:7" ht="14.25" customHeight="1">
      <c r="A963" s="293"/>
      <c r="B963" s="293"/>
      <c r="C963" s="293"/>
      <c r="D963" s="293"/>
      <c r="E963" s="293"/>
      <c r="F963" s="293"/>
      <c r="G963" s="293"/>
    </row>
    <row r="964" spans="1:7" ht="14.25" customHeight="1">
      <c r="A964" s="293"/>
      <c r="B964" s="293"/>
      <c r="C964" s="293"/>
      <c r="D964" s="293"/>
      <c r="E964" s="293"/>
      <c r="F964" s="293"/>
      <c r="G964" s="293"/>
    </row>
    <row r="965" spans="1:7" ht="14.25" customHeight="1">
      <c r="A965" s="293"/>
      <c r="B965" s="293"/>
      <c r="C965" s="293"/>
      <c r="D965" s="293"/>
      <c r="E965" s="293"/>
      <c r="F965" s="293"/>
      <c r="G965" s="293"/>
    </row>
    <row r="966" spans="1:7" ht="14.25" customHeight="1">
      <c r="A966" s="293"/>
      <c r="B966" s="293"/>
      <c r="C966" s="293"/>
      <c r="D966" s="293"/>
      <c r="E966" s="293"/>
      <c r="F966" s="293"/>
      <c r="G966" s="293"/>
    </row>
    <row r="967" spans="1:7" ht="14.25" customHeight="1">
      <c r="A967" s="293"/>
      <c r="B967" s="293"/>
      <c r="C967" s="293"/>
      <c r="D967" s="293"/>
      <c r="E967" s="293"/>
      <c r="F967" s="293"/>
      <c r="G967" s="293"/>
    </row>
    <row r="968" spans="1:7" ht="14.25" customHeight="1">
      <c r="A968" s="293"/>
      <c r="B968" s="293"/>
      <c r="C968" s="293"/>
      <c r="D968" s="293"/>
      <c r="E968" s="293"/>
      <c r="F968" s="293"/>
      <c r="G968" s="293"/>
    </row>
    <row r="969" spans="1:7" ht="14.25" customHeight="1">
      <c r="A969" s="293"/>
      <c r="B969" s="293"/>
      <c r="C969" s="293"/>
      <c r="D969" s="293"/>
      <c r="E969" s="293"/>
      <c r="F969" s="293"/>
      <c r="G969" s="293"/>
    </row>
    <row r="970" spans="1:7" ht="14.25" customHeight="1">
      <c r="A970" s="293"/>
      <c r="B970" s="293"/>
      <c r="C970" s="293"/>
      <c r="D970" s="293"/>
      <c r="E970" s="293"/>
      <c r="F970" s="293"/>
      <c r="G970" s="293"/>
    </row>
    <row r="971" spans="1:7" ht="14.25" customHeight="1">
      <c r="A971" s="293"/>
      <c r="B971" s="293"/>
      <c r="C971" s="293"/>
      <c r="D971" s="293"/>
      <c r="E971" s="293"/>
      <c r="F971" s="293"/>
      <c r="G971" s="293"/>
    </row>
    <row r="972" spans="1:7" ht="14.25" customHeight="1">
      <c r="A972" s="293"/>
      <c r="B972" s="293"/>
      <c r="C972" s="293"/>
      <c r="D972" s="293"/>
      <c r="E972" s="293"/>
      <c r="F972" s="293"/>
      <c r="G972" s="293"/>
    </row>
    <row r="973" spans="1:7" ht="14.25" customHeight="1">
      <c r="A973" s="293"/>
      <c r="B973" s="293"/>
      <c r="C973" s="293"/>
      <c r="D973" s="293"/>
      <c r="E973" s="293"/>
      <c r="F973" s="293"/>
      <c r="G973" s="293"/>
    </row>
    <row r="974" spans="1:7" ht="14.25" customHeight="1">
      <c r="A974" s="293"/>
      <c r="B974" s="293"/>
      <c r="C974" s="293"/>
      <c r="D974" s="293"/>
      <c r="E974" s="293"/>
      <c r="F974" s="293"/>
      <c r="G974" s="293"/>
    </row>
    <row r="975" spans="1:7" ht="14.25" customHeight="1">
      <c r="A975" s="293"/>
      <c r="B975" s="293"/>
      <c r="C975" s="293"/>
      <c r="D975" s="293"/>
      <c r="E975" s="293"/>
      <c r="F975" s="293"/>
      <c r="G975" s="293"/>
    </row>
    <row r="976" spans="1:7" ht="14.25" customHeight="1">
      <c r="A976" s="293"/>
      <c r="B976" s="293"/>
      <c r="C976" s="293"/>
      <c r="D976" s="293"/>
      <c r="E976" s="293"/>
      <c r="F976" s="293"/>
      <c r="G976" s="293"/>
    </row>
    <row r="977" spans="1:7" ht="14.25" customHeight="1">
      <c r="A977" s="293"/>
      <c r="B977" s="293"/>
      <c r="C977" s="293"/>
      <c r="D977" s="293"/>
      <c r="E977" s="293"/>
      <c r="F977" s="293"/>
      <c r="G977" s="293"/>
    </row>
    <row r="978" spans="1:7" ht="14.25" customHeight="1">
      <c r="A978" s="293"/>
      <c r="B978" s="293"/>
      <c r="C978" s="293"/>
      <c r="D978" s="293"/>
      <c r="E978" s="293"/>
      <c r="F978" s="293"/>
      <c r="G978" s="293"/>
    </row>
    <row r="979" spans="1:7" ht="14.25" customHeight="1">
      <c r="A979" s="293"/>
      <c r="B979" s="293"/>
      <c r="C979" s="293"/>
      <c r="D979" s="293"/>
      <c r="E979" s="293"/>
      <c r="F979" s="293"/>
      <c r="G979" s="293"/>
    </row>
    <row r="980" spans="1:7" ht="14.25" customHeight="1">
      <c r="A980" s="293"/>
      <c r="B980" s="293"/>
      <c r="C980" s="293"/>
      <c r="D980" s="293"/>
      <c r="E980" s="293"/>
      <c r="F980" s="293"/>
      <c r="G980" s="293"/>
    </row>
    <row r="981" spans="1:7" ht="14.25" customHeight="1">
      <c r="A981" s="293"/>
      <c r="B981" s="293"/>
      <c r="C981" s="293"/>
      <c r="D981" s="293"/>
      <c r="E981" s="293"/>
      <c r="F981" s="293"/>
      <c r="G981" s="293"/>
    </row>
    <row r="982" spans="1:7" ht="14.25" customHeight="1">
      <c r="A982" s="293"/>
      <c r="B982" s="293"/>
      <c r="C982" s="293"/>
      <c r="D982" s="293"/>
      <c r="E982" s="293"/>
      <c r="F982" s="293"/>
      <c r="G982" s="293"/>
    </row>
    <row r="983" spans="1:7" ht="14.25" customHeight="1">
      <c r="A983" s="293"/>
      <c r="B983" s="293"/>
      <c r="C983" s="293"/>
      <c r="D983" s="293"/>
      <c r="E983" s="293"/>
      <c r="F983" s="293"/>
      <c r="G983" s="293"/>
    </row>
    <row r="984" spans="1:7" ht="14.25" customHeight="1">
      <c r="A984" s="293"/>
      <c r="B984" s="293"/>
      <c r="C984" s="293"/>
      <c r="D984" s="293"/>
      <c r="E984" s="293"/>
      <c r="F984" s="293"/>
      <c r="G984" s="293"/>
    </row>
    <row r="985" spans="1:7" ht="14.25" customHeight="1">
      <c r="A985" s="293"/>
      <c r="B985" s="293"/>
      <c r="C985" s="293"/>
      <c r="D985" s="293"/>
      <c r="E985" s="293"/>
      <c r="F985" s="293"/>
      <c r="G985" s="293"/>
    </row>
    <row r="986" spans="1:7" ht="14.25" customHeight="1">
      <c r="A986" s="293"/>
      <c r="B986" s="293"/>
      <c r="C986" s="293"/>
      <c r="D986" s="293"/>
      <c r="E986" s="293"/>
      <c r="F986" s="293"/>
      <c r="G986" s="293"/>
    </row>
    <row r="987" spans="1:7" ht="14.25" customHeight="1">
      <c r="A987" s="293"/>
      <c r="B987" s="293"/>
      <c r="C987" s="293"/>
      <c r="D987" s="293"/>
      <c r="E987" s="293"/>
      <c r="F987" s="293"/>
      <c r="G987" s="293"/>
    </row>
    <row r="988" spans="1:7" ht="14.25" customHeight="1">
      <c r="A988" s="293"/>
      <c r="B988" s="293"/>
      <c r="C988" s="293"/>
      <c r="D988" s="293"/>
      <c r="E988" s="293"/>
      <c r="F988" s="293"/>
      <c r="G988" s="293"/>
    </row>
    <row r="989" spans="1:7" ht="14.25" customHeight="1">
      <c r="A989" s="293"/>
      <c r="B989" s="293"/>
      <c r="C989" s="293"/>
      <c r="D989" s="293"/>
      <c r="E989" s="293"/>
      <c r="F989" s="293"/>
      <c r="G989" s="293"/>
    </row>
    <row r="990" spans="1:7" ht="14.25" customHeight="1">
      <c r="A990" s="293"/>
      <c r="B990" s="293"/>
      <c r="C990" s="293"/>
      <c r="D990" s="293"/>
      <c r="E990" s="293"/>
      <c r="F990" s="293"/>
      <c r="G990" s="293"/>
    </row>
    <row r="991" spans="1:7" ht="14.25" customHeight="1">
      <c r="A991" s="293"/>
      <c r="B991" s="293"/>
      <c r="C991" s="293"/>
      <c r="D991" s="293"/>
      <c r="E991" s="293"/>
      <c r="F991" s="293"/>
      <c r="G991" s="293"/>
    </row>
    <row r="992" spans="1:7" ht="14.25" customHeight="1">
      <c r="A992" s="293"/>
      <c r="B992" s="293"/>
      <c r="C992" s="293"/>
      <c r="D992" s="293"/>
      <c r="E992" s="293"/>
      <c r="F992" s="293"/>
      <c r="G992" s="293"/>
    </row>
    <row r="993" spans="1:7" ht="14.25" customHeight="1">
      <c r="A993" s="293"/>
      <c r="B993" s="293"/>
      <c r="C993" s="293"/>
      <c r="D993" s="293"/>
      <c r="E993" s="293"/>
      <c r="F993" s="293"/>
      <c r="G993" s="293"/>
    </row>
    <row r="994" spans="1:7" ht="14.25" customHeight="1">
      <c r="A994" s="293"/>
      <c r="B994" s="293"/>
      <c r="C994" s="293"/>
      <c r="D994" s="293"/>
      <c r="E994" s="293"/>
      <c r="F994" s="293"/>
      <c r="G994" s="293"/>
    </row>
    <row r="995" spans="1:7" ht="14.25" customHeight="1">
      <c r="A995" s="293"/>
      <c r="B995" s="293"/>
      <c r="C995" s="293"/>
      <c r="D995" s="293"/>
      <c r="E995" s="293"/>
      <c r="F995" s="293"/>
      <c r="G995" s="293"/>
    </row>
    <row r="996" spans="1:7" ht="14.25" customHeight="1">
      <c r="A996" s="293"/>
      <c r="B996" s="293"/>
      <c r="C996" s="293"/>
      <c r="D996" s="293"/>
      <c r="E996" s="293"/>
      <c r="F996" s="293"/>
      <c r="G996" s="293"/>
    </row>
    <row r="997" spans="1:7" ht="14.25" customHeight="1">
      <c r="A997" s="293"/>
      <c r="B997" s="293"/>
      <c r="C997" s="293"/>
      <c r="D997" s="293"/>
      <c r="E997" s="293"/>
      <c r="F997" s="293"/>
      <c r="G997" s="293"/>
    </row>
    <row r="998" spans="1:7" ht="14.25" customHeight="1">
      <c r="A998" s="293"/>
      <c r="B998" s="293"/>
      <c r="C998" s="293"/>
      <c r="D998" s="293"/>
      <c r="E998" s="293"/>
      <c r="F998" s="293"/>
      <c r="G998" s="293"/>
    </row>
    <row r="999" spans="1:7" ht="14.25" customHeight="1">
      <c r="A999" s="293"/>
      <c r="B999" s="293"/>
      <c r="C999" s="293"/>
      <c r="D999" s="293"/>
      <c r="E999" s="293"/>
      <c r="F999" s="293"/>
      <c r="G999" s="293"/>
    </row>
    <row r="1000" spans="1:7" ht="14.25" customHeight="1">
      <c r="A1000" s="293"/>
      <c r="B1000" s="293"/>
      <c r="C1000" s="293"/>
      <c r="D1000" s="293"/>
      <c r="E1000" s="293"/>
      <c r="F1000" s="293"/>
      <c r="G1000" s="293"/>
    </row>
  </sheetData>
  <mergeCells count="1">
    <mergeCell ref="A1:G1"/>
  </mergeCells>
  <hyperlinks>
    <hyperlink ref="G3" r:id="rId1" xr:uid="{00000000-0004-0000-0400-000000000000}"/>
    <hyperlink ref="G4" r:id="rId2" xr:uid="{00000000-0004-0000-0400-000001000000}"/>
    <hyperlink ref="G5" r:id="rId3" xr:uid="{00000000-0004-0000-0400-000002000000}"/>
  </hyperlinks>
  <pageMargins left="0.7" right="0.7" top="0.75" bottom="0.75" header="0" footer="0"/>
  <pageSetup orientation="portrait"/>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55A11"/>
  </sheetPr>
  <dimension ref="A1:AC100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640625" defaultRowHeight="15" customHeight="1"/>
  <cols>
    <col min="1" max="1" width="31" customWidth="1"/>
    <col min="2" max="2" width="51.1640625" customWidth="1"/>
    <col min="3" max="3" width="46.1640625" customWidth="1"/>
    <col min="4" max="4" width="38.83203125" customWidth="1"/>
    <col min="5" max="5" width="28.1640625" customWidth="1"/>
    <col min="6" max="6" width="20" customWidth="1"/>
    <col min="7" max="7" width="19.33203125" customWidth="1"/>
    <col min="8" max="8" width="29.1640625" customWidth="1"/>
    <col min="9" max="29" width="9.33203125" customWidth="1"/>
  </cols>
  <sheetData>
    <row r="1" spans="1:29" ht="14.25" customHeight="1">
      <c r="A1" s="558" t="s">
        <v>2584</v>
      </c>
      <c r="B1" s="559"/>
      <c r="C1" s="559"/>
      <c r="D1" s="559"/>
      <c r="E1" s="559"/>
      <c r="F1" s="559"/>
      <c r="G1" s="560"/>
      <c r="H1" s="294"/>
      <c r="I1" s="294"/>
      <c r="J1" s="294"/>
      <c r="K1" s="294"/>
      <c r="L1" s="294"/>
      <c r="M1" s="294"/>
      <c r="N1" s="294"/>
      <c r="O1" s="294"/>
      <c r="P1" s="294"/>
      <c r="Q1" s="294"/>
      <c r="R1" s="294"/>
      <c r="S1" s="294"/>
      <c r="T1" s="294"/>
      <c r="U1" s="294"/>
      <c r="V1" s="294"/>
      <c r="W1" s="294"/>
      <c r="X1" s="294"/>
      <c r="Y1" s="294"/>
      <c r="Z1" s="294"/>
      <c r="AA1" s="294"/>
      <c r="AB1" s="294"/>
      <c r="AC1" s="294"/>
    </row>
    <row r="2" spans="1:29" ht="14.25" customHeight="1">
      <c r="A2" s="295" t="s">
        <v>0</v>
      </c>
      <c r="B2" s="296" t="s">
        <v>1</v>
      </c>
      <c r="C2" s="296" t="s">
        <v>2</v>
      </c>
      <c r="D2" s="296" t="s">
        <v>3</v>
      </c>
      <c r="E2" s="296" t="s">
        <v>4</v>
      </c>
      <c r="F2" s="296" t="s">
        <v>5</v>
      </c>
      <c r="G2" s="297" t="s">
        <v>6</v>
      </c>
      <c r="H2" s="298"/>
      <c r="I2" s="298"/>
      <c r="J2" s="298"/>
      <c r="K2" s="298"/>
      <c r="L2" s="298"/>
      <c r="M2" s="298"/>
      <c r="N2" s="298"/>
      <c r="O2" s="298"/>
      <c r="P2" s="298"/>
      <c r="Q2" s="298"/>
      <c r="R2" s="298"/>
      <c r="S2" s="298"/>
      <c r="T2" s="298"/>
      <c r="U2" s="298"/>
      <c r="V2" s="298"/>
      <c r="W2" s="298"/>
      <c r="X2" s="298"/>
      <c r="Y2" s="298"/>
      <c r="Z2" s="298"/>
      <c r="AA2" s="298"/>
      <c r="AB2" s="298"/>
      <c r="AC2" s="298"/>
    </row>
    <row r="3" spans="1:29" ht="231" customHeight="1">
      <c r="A3" s="299" t="s">
        <v>310</v>
      </c>
      <c r="B3" s="256" t="s">
        <v>311</v>
      </c>
      <c r="C3" s="256" t="s">
        <v>312</v>
      </c>
      <c r="D3" s="256" t="s">
        <v>313</v>
      </c>
      <c r="E3" s="256" t="s">
        <v>314</v>
      </c>
      <c r="F3" s="256" t="s">
        <v>315</v>
      </c>
      <c r="G3" s="300" t="s">
        <v>316</v>
      </c>
      <c r="H3" s="161"/>
      <c r="I3" s="161"/>
      <c r="J3" s="161"/>
      <c r="K3" s="161"/>
      <c r="L3" s="161"/>
      <c r="M3" s="161"/>
      <c r="N3" s="161"/>
      <c r="O3" s="161"/>
      <c r="P3" s="161"/>
      <c r="Q3" s="161"/>
      <c r="R3" s="161"/>
      <c r="S3" s="161"/>
      <c r="T3" s="161"/>
      <c r="U3" s="161"/>
      <c r="V3" s="161"/>
      <c r="W3" s="161"/>
      <c r="X3" s="161"/>
      <c r="Y3" s="161"/>
      <c r="Z3" s="161"/>
      <c r="AA3" s="161"/>
      <c r="AB3" s="161"/>
      <c r="AC3" s="161"/>
    </row>
    <row r="4" spans="1:29" ht="14.25" customHeight="1">
      <c r="A4" s="301" t="s">
        <v>317</v>
      </c>
      <c r="B4" s="302" t="s">
        <v>318</v>
      </c>
      <c r="C4" s="302" t="s">
        <v>319</v>
      </c>
      <c r="D4" s="302" t="s">
        <v>320</v>
      </c>
      <c r="E4" s="302" t="s">
        <v>321</v>
      </c>
      <c r="F4" s="302" t="s">
        <v>322</v>
      </c>
      <c r="G4" s="303" t="s">
        <v>323</v>
      </c>
      <c r="H4" s="161"/>
      <c r="I4" s="161"/>
      <c r="J4" s="161"/>
      <c r="K4" s="161"/>
      <c r="L4" s="161"/>
      <c r="M4" s="161"/>
      <c r="N4" s="161"/>
      <c r="O4" s="161"/>
      <c r="P4" s="161"/>
      <c r="Q4" s="161"/>
      <c r="R4" s="161"/>
      <c r="S4" s="161"/>
      <c r="T4" s="161"/>
      <c r="U4" s="161"/>
      <c r="V4" s="161"/>
      <c r="W4" s="161"/>
      <c r="X4" s="161"/>
      <c r="Y4" s="161"/>
      <c r="Z4" s="161"/>
      <c r="AA4" s="161"/>
      <c r="AB4" s="161"/>
      <c r="AC4" s="161"/>
    </row>
    <row r="5" spans="1:29" ht="14.25" customHeight="1">
      <c r="A5" s="269" t="s">
        <v>370</v>
      </c>
      <c r="B5" s="238" t="s">
        <v>371</v>
      </c>
      <c r="C5" s="238" t="s">
        <v>372</v>
      </c>
      <c r="D5" s="238" t="s">
        <v>373</v>
      </c>
      <c r="E5" s="238" t="s">
        <v>374</v>
      </c>
      <c r="F5" s="238" t="s">
        <v>375</v>
      </c>
      <c r="G5" s="276" t="s">
        <v>376</v>
      </c>
      <c r="H5" s="161"/>
      <c r="I5" s="161"/>
      <c r="J5" s="161"/>
      <c r="K5" s="161"/>
      <c r="L5" s="161"/>
      <c r="M5" s="161"/>
      <c r="N5" s="161"/>
      <c r="O5" s="161"/>
      <c r="P5" s="161"/>
      <c r="Q5" s="161"/>
      <c r="R5" s="161"/>
      <c r="S5" s="161"/>
      <c r="T5" s="161"/>
      <c r="U5" s="161"/>
      <c r="V5" s="161"/>
      <c r="W5" s="161"/>
      <c r="X5" s="161"/>
      <c r="Y5" s="161"/>
      <c r="Z5" s="161"/>
      <c r="AA5" s="161"/>
      <c r="AB5" s="161"/>
      <c r="AC5" s="161"/>
    </row>
    <row r="6" spans="1:29" ht="14.25" customHeight="1">
      <c r="A6" s="299" t="s">
        <v>324</v>
      </c>
      <c r="B6" s="256" t="s">
        <v>325</v>
      </c>
      <c r="C6" s="256" t="s">
        <v>326</v>
      </c>
      <c r="D6" s="256" t="s">
        <v>327</v>
      </c>
      <c r="E6" s="256" t="s">
        <v>314</v>
      </c>
      <c r="F6" s="256" t="s">
        <v>339</v>
      </c>
      <c r="G6" s="304" t="s">
        <v>329</v>
      </c>
      <c r="H6" s="161"/>
      <c r="I6" s="161"/>
      <c r="J6" s="161"/>
      <c r="K6" s="161"/>
      <c r="L6" s="161"/>
      <c r="M6" s="161"/>
      <c r="N6" s="161"/>
      <c r="O6" s="161"/>
      <c r="P6" s="161"/>
      <c r="Q6" s="161"/>
      <c r="R6" s="161"/>
      <c r="S6" s="161"/>
      <c r="T6" s="161"/>
      <c r="U6" s="161"/>
      <c r="V6" s="161"/>
      <c r="W6" s="161"/>
      <c r="X6" s="161"/>
      <c r="Y6" s="161"/>
      <c r="Z6" s="161"/>
      <c r="AA6" s="161"/>
      <c r="AB6" s="161"/>
      <c r="AC6" s="161"/>
    </row>
    <row r="7" spans="1:29" ht="14.25" customHeight="1">
      <c r="A7" s="301" t="s">
        <v>394</v>
      </c>
      <c r="B7" s="302" t="s">
        <v>395</v>
      </c>
      <c r="C7" s="302" t="s">
        <v>258</v>
      </c>
      <c r="D7" s="302" t="s">
        <v>396</v>
      </c>
      <c r="E7" s="302" t="s">
        <v>314</v>
      </c>
      <c r="F7" s="302" t="s">
        <v>397</v>
      </c>
      <c r="G7" s="303" t="s">
        <v>398</v>
      </c>
      <c r="H7" s="161"/>
      <c r="I7" s="161"/>
      <c r="J7" s="161"/>
      <c r="K7" s="161"/>
      <c r="L7" s="161"/>
      <c r="M7" s="161"/>
      <c r="N7" s="161"/>
      <c r="O7" s="161"/>
      <c r="P7" s="161"/>
      <c r="Q7" s="161"/>
      <c r="R7" s="161"/>
      <c r="S7" s="161"/>
      <c r="T7" s="161"/>
      <c r="U7" s="161"/>
      <c r="V7" s="161"/>
      <c r="W7" s="161"/>
      <c r="X7" s="161"/>
      <c r="Y7" s="161"/>
      <c r="Z7" s="161"/>
      <c r="AA7" s="161"/>
      <c r="AB7" s="161"/>
      <c r="AC7" s="161"/>
    </row>
    <row r="8" spans="1:29" ht="14.25" customHeight="1">
      <c r="A8" s="293"/>
      <c r="B8" s="293"/>
      <c r="C8" s="293"/>
      <c r="D8" s="293"/>
      <c r="E8" s="293"/>
      <c r="F8" s="293"/>
      <c r="G8" s="293"/>
    </row>
    <row r="9" spans="1:29" ht="144" customHeight="1">
      <c r="A9" s="305" t="s">
        <v>382</v>
      </c>
      <c r="B9" s="306" t="s">
        <v>383</v>
      </c>
      <c r="C9" s="306" t="s">
        <v>384</v>
      </c>
      <c r="D9" s="306" t="s">
        <v>385</v>
      </c>
      <c r="E9" s="306" t="s">
        <v>386</v>
      </c>
      <c r="F9" s="306" t="s">
        <v>387</v>
      </c>
      <c r="G9" s="307" t="s">
        <v>388</v>
      </c>
      <c r="H9" s="161"/>
      <c r="I9" s="161"/>
      <c r="J9" s="161"/>
      <c r="K9" s="161"/>
      <c r="L9" s="161"/>
      <c r="M9" s="161"/>
      <c r="N9" s="161"/>
      <c r="O9" s="161"/>
      <c r="P9" s="161"/>
      <c r="Q9" s="161"/>
      <c r="R9" s="161"/>
      <c r="S9" s="161"/>
      <c r="T9" s="161"/>
      <c r="U9" s="161"/>
      <c r="V9" s="161"/>
      <c r="W9" s="161"/>
      <c r="X9" s="161"/>
      <c r="Y9" s="161"/>
      <c r="Z9" s="161"/>
      <c r="AA9" s="161"/>
      <c r="AB9" s="161"/>
      <c r="AC9" s="161"/>
    </row>
    <row r="10" spans="1:29" ht="252" customHeight="1">
      <c r="A10" s="299" t="s">
        <v>587</v>
      </c>
      <c r="B10" s="256" t="s">
        <v>588</v>
      </c>
      <c r="C10" s="256" t="s">
        <v>589</v>
      </c>
      <c r="D10" s="256" t="s">
        <v>590</v>
      </c>
      <c r="E10" s="256" t="s">
        <v>314</v>
      </c>
      <c r="F10" s="256" t="s">
        <v>591</v>
      </c>
      <c r="G10" s="304" t="s">
        <v>592</v>
      </c>
      <c r="H10" s="161"/>
      <c r="I10" s="161"/>
      <c r="J10" s="161"/>
      <c r="K10" s="161"/>
      <c r="L10" s="161"/>
      <c r="M10" s="161"/>
      <c r="N10" s="161"/>
      <c r="O10" s="161"/>
      <c r="P10" s="161"/>
      <c r="Q10" s="161"/>
      <c r="R10" s="161"/>
      <c r="S10" s="161"/>
      <c r="T10" s="161"/>
      <c r="U10" s="161"/>
      <c r="V10" s="161"/>
      <c r="W10" s="161"/>
      <c r="X10" s="161"/>
      <c r="Y10" s="161"/>
      <c r="Z10" s="161"/>
      <c r="AA10" s="161"/>
      <c r="AB10" s="161"/>
      <c r="AC10" s="161"/>
    </row>
    <row r="11" spans="1:29" ht="14.25" customHeight="1">
      <c r="A11" s="301" t="s">
        <v>675</v>
      </c>
      <c r="B11" s="302" t="s">
        <v>676</v>
      </c>
      <c r="C11" s="302" t="s">
        <v>677</v>
      </c>
      <c r="D11" s="302" t="s">
        <v>2585</v>
      </c>
      <c r="E11" s="302" t="s">
        <v>679</v>
      </c>
      <c r="F11" s="302" t="s">
        <v>680</v>
      </c>
      <c r="G11" s="303" t="s">
        <v>681</v>
      </c>
      <c r="H11" s="181" t="s">
        <v>1359</v>
      </c>
      <c r="I11" s="161"/>
      <c r="J11" s="161"/>
      <c r="K11" s="161"/>
      <c r="L11" s="161"/>
      <c r="M11" s="161"/>
      <c r="N11" s="161"/>
      <c r="O11" s="161"/>
      <c r="P11" s="161"/>
      <c r="Q11" s="161"/>
      <c r="R11" s="161"/>
      <c r="S11" s="161"/>
      <c r="T11" s="161"/>
      <c r="U11" s="161"/>
      <c r="V11" s="161"/>
      <c r="W11" s="161"/>
      <c r="X11" s="161"/>
      <c r="Y11" s="161"/>
      <c r="Z11" s="161"/>
      <c r="AA11" s="161"/>
      <c r="AB11" s="161"/>
      <c r="AC11" s="161"/>
    </row>
    <row r="12" spans="1:29" ht="381" customHeight="1">
      <c r="A12" s="299" t="s">
        <v>770</v>
      </c>
      <c r="B12" s="256" t="s">
        <v>771</v>
      </c>
      <c r="C12" s="256" t="s">
        <v>772</v>
      </c>
      <c r="D12" s="256" t="s">
        <v>773</v>
      </c>
      <c r="E12" s="256"/>
      <c r="F12" s="308" t="s">
        <v>774</v>
      </c>
      <c r="G12" s="309" t="s">
        <v>775</v>
      </c>
      <c r="H12" s="181"/>
      <c r="I12" s="161"/>
      <c r="J12" s="161"/>
      <c r="K12" s="161"/>
      <c r="L12" s="161"/>
      <c r="M12" s="161"/>
      <c r="N12" s="161"/>
      <c r="O12" s="161"/>
      <c r="P12" s="161"/>
      <c r="Q12" s="161"/>
      <c r="R12" s="161"/>
      <c r="S12" s="161"/>
      <c r="T12" s="161"/>
      <c r="U12" s="161"/>
      <c r="V12" s="161"/>
      <c r="W12" s="161"/>
      <c r="X12" s="161"/>
      <c r="Y12" s="161"/>
      <c r="Z12" s="161"/>
      <c r="AA12" s="161"/>
      <c r="AB12" s="161"/>
      <c r="AC12" s="161"/>
    </row>
    <row r="13" spans="1:29" ht="14.25" customHeight="1">
      <c r="A13" s="301" t="s">
        <v>1176</v>
      </c>
      <c r="B13" s="302" t="s">
        <v>1177</v>
      </c>
      <c r="C13" s="302" t="s">
        <v>1178</v>
      </c>
      <c r="D13" s="302" t="s">
        <v>258</v>
      </c>
      <c r="E13" s="302" t="s">
        <v>314</v>
      </c>
      <c r="F13" s="302" t="s">
        <v>1179</v>
      </c>
      <c r="G13" s="303" t="s">
        <v>1180</v>
      </c>
      <c r="H13" s="161"/>
      <c r="I13" s="161"/>
      <c r="J13" s="161"/>
      <c r="K13" s="161"/>
      <c r="L13" s="161"/>
      <c r="M13" s="161"/>
      <c r="N13" s="161"/>
      <c r="O13" s="161"/>
      <c r="P13" s="161"/>
      <c r="Q13" s="161"/>
      <c r="R13" s="161"/>
      <c r="S13" s="161"/>
      <c r="T13" s="161"/>
      <c r="U13" s="161"/>
      <c r="V13" s="161"/>
      <c r="W13" s="161"/>
      <c r="X13" s="161"/>
      <c r="Y13" s="161"/>
      <c r="Z13" s="161"/>
      <c r="AA13" s="161"/>
      <c r="AB13" s="161"/>
      <c r="AC13" s="161"/>
    </row>
    <row r="14" spans="1:29" ht="14.25" customHeight="1">
      <c r="A14" s="299" t="s">
        <v>2586</v>
      </c>
      <c r="B14" s="256" t="s">
        <v>2587</v>
      </c>
      <c r="C14" s="256" t="s">
        <v>2588</v>
      </c>
      <c r="D14" s="256" t="s">
        <v>2589</v>
      </c>
      <c r="E14" s="256" t="s">
        <v>314</v>
      </c>
      <c r="F14" s="256" t="s">
        <v>2590</v>
      </c>
      <c r="G14" s="304" t="s">
        <v>1234</v>
      </c>
      <c r="H14" s="161"/>
      <c r="I14" s="161"/>
      <c r="J14" s="161"/>
      <c r="K14" s="161"/>
      <c r="L14" s="161"/>
      <c r="M14" s="161"/>
      <c r="N14" s="161"/>
      <c r="O14" s="161"/>
      <c r="P14" s="161"/>
      <c r="Q14" s="161"/>
      <c r="R14" s="161"/>
      <c r="S14" s="161"/>
      <c r="T14" s="161"/>
      <c r="U14" s="161"/>
      <c r="V14" s="161"/>
      <c r="W14" s="161"/>
      <c r="X14" s="161"/>
      <c r="Y14" s="161"/>
      <c r="Z14" s="161"/>
      <c r="AA14" s="161"/>
      <c r="AB14" s="161"/>
      <c r="AC14" s="161"/>
    </row>
    <row r="15" spans="1:29" ht="319">
      <c r="A15" s="19" t="s">
        <v>1728</v>
      </c>
      <c r="B15" s="102" t="s">
        <v>1729</v>
      </c>
      <c r="C15" s="29" t="s">
        <v>1730</v>
      </c>
      <c r="D15" s="21"/>
      <c r="E15" s="29" t="s">
        <v>1731</v>
      </c>
      <c r="F15" s="29" t="s">
        <v>1732</v>
      </c>
      <c r="G15" s="124" t="s">
        <v>1733</v>
      </c>
      <c r="H15" s="125"/>
      <c r="I15" s="125"/>
      <c r="J15" s="125"/>
      <c r="K15" s="125"/>
      <c r="L15" s="125"/>
      <c r="M15" s="125"/>
      <c r="N15" s="125"/>
      <c r="O15" s="125"/>
      <c r="P15" s="125"/>
      <c r="Q15" s="125"/>
      <c r="R15" s="125"/>
      <c r="S15" s="125"/>
      <c r="T15" s="125"/>
      <c r="U15" s="125"/>
      <c r="V15" s="125"/>
      <c r="W15" s="125"/>
      <c r="X15" s="125"/>
      <c r="Y15" s="125"/>
      <c r="Z15" s="125"/>
      <c r="AA15" s="125"/>
      <c r="AB15" s="125"/>
      <c r="AC15" s="125"/>
    </row>
    <row r="16" spans="1:29" ht="14.25" customHeight="1">
      <c r="A16" s="301" t="s">
        <v>2080</v>
      </c>
      <c r="B16" s="302" t="s">
        <v>2081</v>
      </c>
      <c r="C16" s="302" t="s">
        <v>2082</v>
      </c>
      <c r="D16" s="302" t="s">
        <v>2083</v>
      </c>
      <c r="E16" s="302" t="s">
        <v>314</v>
      </c>
      <c r="F16" s="302" t="s">
        <v>2084</v>
      </c>
      <c r="G16" s="303" t="s">
        <v>2085</v>
      </c>
      <c r="H16" s="161"/>
      <c r="I16" s="161"/>
      <c r="J16" s="161"/>
      <c r="K16" s="161"/>
      <c r="L16" s="161"/>
      <c r="M16" s="161"/>
      <c r="N16" s="161"/>
      <c r="O16" s="161"/>
      <c r="P16" s="161"/>
      <c r="Q16" s="161"/>
      <c r="R16" s="161"/>
      <c r="S16" s="161"/>
      <c r="T16" s="161"/>
      <c r="U16" s="161"/>
      <c r="V16" s="161"/>
      <c r="W16" s="161"/>
      <c r="X16" s="161"/>
      <c r="Y16" s="161"/>
      <c r="Z16" s="161"/>
      <c r="AA16" s="161"/>
      <c r="AB16" s="161"/>
      <c r="AC16" s="161"/>
    </row>
    <row r="17" spans="1:29" ht="14.25" customHeight="1">
      <c r="A17" s="299" t="s">
        <v>2329</v>
      </c>
      <c r="B17" s="256" t="s">
        <v>2330</v>
      </c>
      <c r="C17" s="256" t="s">
        <v>2331</v>
      </c>
      <c r="D17" s="256" t="s">
        <v>2332</v>
      </c>
      <c r="E17" s="256" t="s">
        <v>314</v>
      </c>
      <c r="F17" s="256" t="s">
        <v>2333</v>
      </c>
      <c r="G17" s="304" t="s">
        <v>2334</v>
      </c>
      <c r="H17" s="161"/>
      <c r="I17" s="161"/>
      <c r="J17" s="161"/>
      <c r="K17" s="161"/>
      <c r="L17" s="161"/>
      <c r="M17" s="161"/>
      <c r="N17" s="161"/>
      <c r="O17" s="161"/>
      <c r="P17" s="161"/>
      <c r="Q17" s="161"/>
      <c r="R17" s="161"/>
      <c r="S17" s="161"/>
      <c r="T17" s="161"/>
      <c r="U17" s="161"/>
      <c r="V17" s="161"/>
      <c r="W17" s="161"/>
      <c r="X17" s="161"/>
      <c r="Y17" s="161"/>
      <c r="Z17" s="161"/>
      <c r="AA17" s="161"/>
      <c r="AB17" s="161"/>
      <c r="AC17" s="161"/>
    </row>
    <row r="18" spans="1:29" ht="14.25" customHeight="1">
      <c r="A18" s="301" t="s">
        <v>2355</v>
      </c>
      <c r="B18" s="302" t="s">
        <v>2356</v>
      </c>
      <c r="C18" s="302" t="s">
        <v>2357</v>
      </c>
      <c r="D18" s="302" t="s">
        <v>2358</v>
      </c>
      <c r="E18" s="302" t="s">
        <v>314</v>
      </c>
      <c r="F18" s="302" t="s">
        <v>1179</v>
      </c>
      <c r="G18" s="303" t="s">
        <v>2359</v>
      </c>
      <c r="H18" s="161"/>
      <c r="I18" s="161"/>
      <c r="J18" s="161"/>
      <c r="K18" s="161"/>
      <c r="L18" s="161"/>
      <c r="M18" s="161"/>
      <c r="N18" s="161"/>
      <c r="O18" s="161"/>
      <c r="P18" s="161"/>
      <c r="Q18" s="161"/>
      <c r="R18" s="161"/>
      <c r="S18" s="161"/>
      <c r="T18" s="161"/>
      <c r="U18" s="161"/>
      <c r="V18" s="161"/>
      <c r="W18" s="161"/>
      <c r="X18" s="161"/>
      <c r="Y18" s="161"/>
      <c r="Z18" s="161"/>
      <c r="AA18" s="161"/>
      <c r="AB18" s="161"/>
      <c r="AC18" s="161"/>
    </row>
    <row r="19" spans="1:29" ht="14.25" customHeight="1">
      <c r="A19" s="299" t="s">
        <v>2335</v>
      </c>
      <c r="B19" s="256" t="s">
        <v>2336</v>
      </c>
      <c r="C19" s="256" t="s">
        <v>2337</v>
      </c>
      <c r="D19" s="256" t="s">
        <v>2338</v>
      </c>
      <c r="E19" s="256" t="s">
        <v>314</v>
      </c>
      <c r="F19" s="256" t="s">
        <v>2339</v>
      </c>
      <c r="G19" s="304" t="s">
        <v>2340</v>
      </c>
      <c r="H19" s="161"/>
      <c r="I19" s="161"/>
      <c r="J19" s="161"/>
      <c r="K19" s="161"/>
      <c r="L19" s="161"/>
      <c r="M19" s="161"/>
      <c r="N19" s="161"/>
      <c r="O19" s="161"/>
      <c r="P19" s="161"/>
      <c r="Q19" s="161"/>
      <c r="R19" s="161"/>
      <c r="S19" s="161"/>
      <c r="T19" s="161"/>
      <c r="U19" s="161"/>
      <c r="V19" s="161"/>
      <c r="W19" s="161"/>
      <c r="X19" s="161"/>
      <c r="Y19" s="161"/>
      <c r="Z19" s="161"/>
      <c r="AA19" s="161"/>
      <c r="AB19" s="161"/>
      <c r="AC19" s="161"/>
    </row>
    <row r="20" spans="1:29" ht="14.25" customHeight="1">
      <c r="A20" s="301" t="s">
        <v>2366</v>
      </c>
      <c r="B20" s="302" t="s">
        <v>2367</v>
      </c>
      <c r="C20" s="302" t="s">
        <v>2368</v>
      </c>
      <c r="D20" s="302" t="s">
        <v>2369</v>
      </c>
      <c r="E20" s="302" t="s">
        <v>314</v>
      </c>
      <c r="F20" s="302" t="s">
        <v>2370</v>
      </c>
      <c r="G20" s="303" t="s">
        <v>2371</v>
      </c>
      <c r="H20" s="161"/>
      <c r="I20" s="161"/>
      <c r="J20" s="161"/>
      <c r="K20" s="161"/>
      <c r="L20" s="161"/>
      <c r="M20" s="161"/>
      <c r="N20" s="161"/>
      <c r="O20" s="161"/>
      <c r="P20" s="161"/>
      <c r="Q20" s="161"/>
      <c r="R20" s="161"/>
      <c r="S20" s="161"/>
      <c r="T20" s="161"/>
      <c r="U20" s="161"/>
      <c r="V20" s="161"/>
      <c r="W20" s="161"/>
      <c r="X20" s="161"/>
      <c r="Y20" s="161"/>
      <c r="Z20" s="161"/>
      <c r="AA20" s="161"/>
      <c r="AB20" s="161"/>
      <c r="AC20" s="161"/>
    </row>
    <row r="21" spans="1:29" ht="391.5" customHeight="1">
      <c r="A21" s="299" t="s">
        <v>2494</v>
      </c>
      <c r="B21" s="256" t="s">
        <v>2495</v>
      </c>
      <c r="C21" s="256" t="s">
        <v>2496</v>
      </c>
      <c r="D21" s="256" t="s">
        <v>2497</v>
      </c>
      <c r="E21" s="256" t="s">
        <v>314</v>
      </c>
      <c r="F21" s="256" t="s">
        <v>339</v>
      </c>
      <c r="G21" s="304" t="s">
        <v>2498</v>
      </c>
      <c r="H21" s="161"/>
      <c r="I21" s="161"/>
      <c r="J21" s="161"/>
      <c r="K21" s="161"/>
      <c r="L21" s="161"/>
      <c r="M21" s="161"/>
      <c r="N21" s="161"/>
      <c r="O21" s="161"/>
      <c r="P21" s="161"/>
      <c r="Q21" s="161"/>
      <c r="R21" s="161"/>
      <c r="S21" s="161"/>
      <c r="T21" s="161"/>
      <c r="U21" s="161"/>
      <c r="V21" s="161"/>
      <c r="W21" s="161"/>
      <c r="X21" s="161"/>
      <c r="Y21" s="161"/>
      <c r="Z21" s="161"/>
      <c r="AA21" s="161"/>
      <c r="AB21" s="161"/>
      <c r="AC21" s="161"/>
    </row>
    <row r="22" spans="1:29" ht="14.25" customHeight="1">
      <c r="A22" s="293"/>
      <c r="B22" s="293"/>
      <c r="C22" s="293"/>
      <c r="D22" s="293"/>
      <c r="E22" s="293"/>
      <c r="F22" s="293"/>
      <c r="G22" s="293"/>
    </row>
    <row r="23" spans="1:29" ht="14.25" customHeight="1">
      <c r="A23" s="293"/>
      <c r="B23" s="293"/>
      <c r="C23" s="293"/>
      <c r="D23" s="293"/>
      <c r="E23" s="293"/>
      <c r="F23" s="293"/>
      <c r="G23" s="293"/>
    </row>
    <row r="24" spans="1:29" ht="14.25" customHeight="1">
      <c r="A24" s="293"/>
      <c r="B24" s="293"/>
      <c r="C24" s="293"/>
      <c r="D24" s="293"/>
      <c r="E24" s="293"/>
      <c r="F24" s="293"/>
      <c r="G24" s="293"/>
    </row>
    <row r="25" spans="1:29" ht="14.25" customHeight="1">
      <c r="A25" s="293"/>
      <c r="B25" s="293"/>
      <c r="C25" s="293"/>
      <c r="D25" s="293"/>
      <c r="E25" s="293"/>
      <c r="F25" s="293"/>
      <c r="G25" s="293"/>
    </row>
    <row r="26" spans="1:29" ht="14.25" customHeight="1">
      <c r="A26" s="293"/>
      <c r="B26" s="293"/>
      <c r="C26" s="293"/>
      <c r="D26" s="293"/>
      <c r="E26" s="293"/>
      <c r="F26" s="293"/>
      <c r="G26" s="293"/>
    </row>
    <row r="27" spans="1:29" ht="14.25" customHeight="1">
      <c r="A27" s="293"/>
      <c r="B27" s="293"/>
      <c r="C27" s="293"/>
      <c r="D27" s="293"/>
      <c r="E27" s="293"/>
      <c r="F27" s="293"/>
      <c r="G27" s="293"/>
    </row>
    <row r="28" spans="1:29" ht="14.25" customHeight="1">
      <c r="A28" s="293"/>
      <c r="B28" s="293"/>
      <c r="C28" s="293"/>
      <c r="D28" s="293"/>
      <c r="E28" s="293"/>
      <c r="F28" s="293"/>
      <c r="G28" s="293"/>
    </row>
    <row r="29" spans="1:29" ht="14.25" customHeight="1">
      <c r="A29" s="293"/>
      <c r="B29" s="293"/>
      <c r="C29" s="293"/>
      <c r="D29" s="293"/>
      <c r="E29" s="293"/>
      <c r="F29" s="293"/>
      <c r="G29" s="293"/>
    </row>
    <row r="30" spans="1:29" ht="14.25" customHeight="1">
      <c r="A30" s="293"/>
      <c r="B30" s="293"/>
      <c r="C30" s="293"/>
      <c r="D30" s="293"/>
      <c r="E30" s="293"/>
      <c r="F30" s="293"/>
      <c r="G30" s="293"/>
    </row>
    <row r="31" spans="1:29" ht="14.25" customHeight="1">
      <c r="A31" s="293"/>
      <c r="B31" s="293"/>
      <c r="C31" s="293"/>
      <c r="D31" s="293"/>
      <c r="E31" s="293"/>
      <c r="F31" s="293"/>
      <c r="G31" s="293"/>
    </row>
    <row r="32" spans="1:29" ht="14.25" customHeight="1">
      <c r="A32" s="293"/>
      <c r="B32" s="293"/>
      <c r="C32" s="293"/>
      <c r="D32" s="293"/>
      <c r="E32" s="293"/>
      <c r="F32" s="293"/>
      <c r="G32" s="293"/>
    </row>
    <row r="33" spans="1:7" ht="14.25" customHeight="1">
      <c r="A33" s="293"/>
      <c r="B33" s="293"/>
      <c r="C33" s="293"/>
      <c r="D33" s="293"/>
      <c r="E33" s="293"/>
      <c r="F33" s="293"/>
      <c r="G33" s="293"/>
    </row>
    <row r="34" spans="1:7" ht="14.25" customHeight="1">
      <c r="A34" s="293"/>
      <c r="B34" s="293"/>
      <c r="C34" s="293"/>
      <c r="D34" s="293"/>
      <c r="E34" s="293"/>
      <c r="F34" s="293"/>
      <c r="G34" s="293"/>
    </row>
    <row r="35" spans="1:7" ht="14.25" customHeight="1">
      <c r="A35" s="293"/>
      <c r="B35" s="293"/>
      <c r="C35" s="293"/>
      <c r="D35" s="293"/>
      <c r="E35" s="293"/>
      <c r="F35" s="293"/>
      <c r="G35" s="293"/>
    </row>
    <row r="36" spans="1:7" ht="14.25" customHeight="1">
      <c r="A36" s="293"/>
      <c r="B36" s="293"/>
      <c r="C36" s="293"/>
      <c r="D36" s="293"/>
      <c r="E36" s="293"/>
      <c r="F36" s="293"/>
      <c r="G36" s="293"/>
    </row>
    <row r="37" spans="1:7" ht="14.25" customHeight="1">
      <c r="A37" s="293"/>
      <c r="B37" s="293"/>
      <c r="C37" s="293"/>
      <c r="D37" s="293"/>
      <c r="E37" s="293"/>
      <c r="F37" s="293"/>
      <c r="G37" s="293"/>
    </row>
    <row r="38" spans="1:7" ht="14.25" customHeight="1">
      <c r="A38" s="293"/>
      <c r="B38" s="293"/>
      <c r="C38" s="293"/>
      <c r="D38" s="293"/>
      <c r="E38" s="293"/>
      <c r="F38" s="293"/>
      <c r="G38" s="293"/>
    </row>
    <row r="39" spans="1:7" ht="14.25" customHeight="1">
      <c r="A39" s="293"/>
      <c r="B39" s="293"/>
      <c r="C39" s="293"/>
      <c r="D39" s="293"/>
      <c r="E39" s="293"/>
      <c r="F39" s="293"/>
      <c r="G39" s="293"/>
    </row>
    <row r="40" spans="1:7" ht="14.25" customHeight="1">
      <c r="A40" s="293"/>
      <c r="B40" s="293"/>
      <c r="C40" s="293"/>
      <c r="D40" s="293"/>
      <c r="E40" s="293"/>
      <c r="F40" s="293"/>
      <c r="G40" s="293"/>
    </row>
    <row r="41" spans="1:7" ht="14.25" customHeight="1">
      <c r="A41" s="293"/>
      <c r="B41" s="293"/>
      <c r="C41" s="293"/>
      <c r="D41" s="293"/>
      <c r="E41" s="293"/>
      <c r="F41" s="293"/>
      <c r="G41" s="293"/>
    </row>
    <row r="42" spans="1:7" ht="14.25" customHeight="1">
      <c r="A42" s="293"/>
      <c r="B42" s="293"/>
      <c r="C42" s="293"/>
      <c r="D42" s="293"/>
      <c r="E42" s="293"/>
      <c r="F42" s="293"/>
      <c r="G42" s="293"/>
    </row>
    <row r="43" spans="1:7" ht="14.25" customHeight="1">
      <c r="A43" s="293"/>
      <c r="B43" s="293"/>
      <c r="C43" s="293"/>
      <c r="D43" s="293"/>
      <c r="E43" s="293"/>
      <c r="F43" s="293"/>
      <c r="G43" s="293"/>
    </row>
    <row r="44" spans="1:7" ht="14.25" customHeight="1">
      <c r="A44" s="293"/>
      <c r="B44" s="293"/>
      <c r="C44" s="293"/>
      <c r="D44" s="293"/>
      <c r="E44" s="293"/>
      <c r="F44" s="293"/>
      <c r="G44" s="293"/>
    </row>
    <row r="45" spans="1:7" ht="14.25" customHeight="1">
      <c r="A45" s="293"/>
      <c r="B45" s="293"/>
      <c r="C45" s="293"/>
      <c r="D45" s="293"/>
      <c r="E45" s="293"/>
      <c r="F45" s="293"/>
      <c r="G45" s="293"/>
    </row>
    <row r="46" spans="1:7" ht="14.25" customHeight="1">
      <c r="A46" s="293"/>
      <c r="B46" s="293"/>
      <c r="C46" s="293"/>
      <c r="D46" s="293"/>
      <c r="E46" s="293"/>
      <c r="F46" s="293"/>
      <c r="G46" s="293"/>
    </row>
    <row r="47" spans="1:7" ht="14.25" customHeight="1">
      <c r="A47" s="293"/>
      <c r="B47" s="293"/>
      <c r="C47" s="293"/>
      <c r="D47" s="293"/>
      <c r="E47" s="293"/>
      <c r="F47" s="293"/>
      <c r="G47" s="293"/>
    </row>
    <row r="48" spans="1:7" ht="14.25" customHeight="1">
      <c r="A48" s="293"/>
      <c r="B48" s="293"/>
      <c r="C48" s="293"/>
      <c r="D48" s="293"/>
      <c r="E48" s="293"/>
      <c r="F48" s="293"/>
      <c r="G48" s="293"/>
    </row>
    <row r="49" spans="1:7" ht="14.25" customHeight="1">
      <c r="A49" s="293"/>
      <c r="B49" s="293"/>
      <c r="C49" s="293"/>
      <c r="D49" s="293"/>
      <c r="E49" s="293"/>
      <c r="F49" s="293"/>
      <c r="G49" s="293"/>
    </row>
    <row r="50" spans="1:7" ht="14.25" customHeight="1">
      <c r="A50" s="293"/>
      <c r="B50" s="293"/>
      <c r="C50" s="293"/>
      <c r="D50" s="293"/>
      <c r="E50" s="293"/>
      <c r="F50" s="293"/>
      <c r="G50" s="293"/>
    </row>
    <row r="51" spans="1:7" ht="14.25" customHeight="1">
      <c r="A51" s="293"/>
      <c r="B51" s="293"/>
      <c r="C51" s="293"/>
      <c r="D51" s="293"/>
      <c r="E51" s="293"/>
      <c r="F51" s="293"/>
      <c r="G51" s="293"/>
    </row>
    <row r="52" spans="1:7" ht="14.25" customHeight="1">
      <c r="A52" s="293"/>
      <c r="B52" s="293"/>
      <c r="C52" s="293"/>
      <c r="D52" s="293"/>
      <c r="E52" s="293"/>
      <c r="F52" s="293"/>
      <c r="G52" s="293"/>
    </row>
    <row r="53" spans="1:7" ht="14.25" customHeight="1">
      <c r="A53" s="293"/>
      <c r="B53" s="293"/>
      <c r="C53" s="293"/>
      <c r="D53" s="293"/>
      <c r="E53" s="293"/>
      <c r="F53" s="293"/>
      <c r="G53" s="293"/>
    </row>
    <row r="54" spans="1:7" ht="14.25" customHeight="1">
      <c r="A54" s="293"/>
      <c r="B54" s="293"/>
      <c r="C54" s="293"/>
      <c r="D54" s="293"/>
      <c r="E54" s="293"/>
      <c r="F54" s="293"/>
      <c r="G54" s="293"/>
    </row>
    <row r="55" spans="1:7" ht="14.25" customHeight="1">
      <c r="A55" s="293"/>
      <c r="B55" s="293"/>
      <c r="C55" s="293"/>
      <c r="D55" s="293"/>
      <c r="E55" s="293"/>
      <c r="F55" s="293"/>
      <c r="G55" s="293"/>
    </row>
    <row r="56" spans="1:7" ht="14.25" customHeight="1">
      <c r="A56" s="293"/>
      <c r="B56" s="293"/>
      <c r="C56" s="293"/>
      <c r="D56" s="293"/>
      <c r="E56" s="293"/>
      <c r="F56" s="293"/>
      <c r="G56" s="293"/>
    </row>
    <row r="57" spans="1:7" ht="14.25" customHeight="1">
      <c r="A57" s="293"/>
      <c r="B57" s="293"/>
      <c r="C57" s="293"/>
      <c r="D57" s="293"/>
      <c r="E57" s="293"/>
      <c r="F57" s="293"/>
      <c r="G57" s="293"/>
    </row>
    <row r="58" spans="1:7" ht="14.25" customHeight="1">
      <c r="A58" s="293"/>
      <c r="B58" s="293"/>
      <c r="C58" s="293"/>
      <c r="D58" s="293"/>
      <c r="E58" s="293"/>
      <c r="F58" s="293"/>
      <c r="G58" s="293"/>
    </row>
    <row r="59" spans="1:7" ht="14.25" customHeight="1">
      <c r="A59" s="293"/>
      <c r="B59" s="293"/>
      <c r="C59" s="293"/>
      <c r="D59" s="293"/>
      <c r="E59" s="293"/>
      <c r="F59" s="293"/>
      <c r="G59" s="293"/>
    </row>
    <row r="60" spans="1:7" ht="14.25" customHeight="1">
      <c r="A60" s="293"/>
      <c r="B60" s="293"/>
      <c r="C60" s="293"/>
      <c r="D60" s="293"/>
      <c r="E60" s="293"/>
      <c r="F60" s="293"/>
      <c r="G60" s="293"/>
    </row>
    <row r="61" spans="1:7" ht="14.25" customHeight="1">
      <c r="A61" s="293"/>
      <c r="B61" s="293"/>
      <c r="C61" s="293"/>
      <c r="D61" s="293"/>
      <c r="E61" s="293"/>
      <c r="F61" s="293"/>
      <c r="G61" s="293"/>
    </row>
    <row r="62" spans="1:7" ht="14.25" customHeight="1">
      <c r="A62" s="293"/>
      <c r="B62" s="293"/>
      <c r="C62" s="293"/>
      <c r="D62" s="293"/>
      <c r="E62" s="293"/>
      <c r="F62" s="293"/>
      <c r="G62" s="293"/>
    </row>
    <row r="63" spans="1:7" ht="14.25" customHeight="1">
      <c r="A63" s="293"/>
      <c r="B63" s="293"/>
      <c r="C63" s="293"/>
      <c r="D63" s="293"/>
      <c r="E63" s="293"/>
      <c r="F63" s="293"/>
      <c r="G63" s="293"/>
    </row>
    <row r="64" spans="1:7" ht="14.25" customHeight="1">
      <c r="A64" s="293"/>
      <c r="B64" s="293"/>
      <c r="C64" s="293"/>
      <c r="D64" s="293"/>
      <c r="E64" s="293"/>
      <c r="F64" s="293"/>
      <c r="G64" s="293"/>
    </row>
    <row r="65" spans="1:7" ht="14.25" customHeight="1">
      <c r="A65" s="293"/>
      <c r="B65" s="293"/>
      <c r="C65" s="293"/>
      <c r="D65" s="293"/>
      <c r="E65" s="293"/>
      <c r="F65" s="293"/>
      <c r="G65" s="293"/>
    </row>
    <row r="66" spans="1:7" ht="14.25" customHeight="1">
      <c r="A66" s="293"/>
      <c r="B66" s="293"/>
      <c r="C66" s="293"/>
      <c r="D66" s="293"/>
      <c r="E66" s="293"/>
      <c r="F66" s="293"/>
      <c r="G66" s="293"/>
    </row>
    <row r="67" spans="1:7" ht="14.25" customHeight="1">
      <c r="A67" s="293"/>
      <c r="B67" s="293"/>
      <c r="C67" s="293"/>
      <c r="D67" s="293"/>
      <c r="E67" s="293"/>
      <c r="F67" s="293"/>
      <c r="G67" s="293"/>
    </row>
    <row r="68" spans="1:7" ht="14.25" customHeight="1">
      <c r="A68" s="293"/>
      <c r="B68" s="293"/>
      <c r="C68" s="293"/>
      <c r="D68" s="293"/>
      <c r="E68" s="293"/>
      <c r="F68" s="293"/>
      <c r="G68" s="293"/>
    </row>
    <row r="69" spans="1:7" ht="14.25" customHeight="1">
      <c r="A69" s="293"/>
      <c r="B69" s="293"/>
      <c r="C69" s="293"/>
      <c r="D69" s="293"/>
      <c r="E69" s="293"/>
      <c r="F69" s="293"/>
      <c r="G69" s="293"/>
    </row>
    <row r="70" spans="1:7" ht="14.25" customHeight="1">
      <c r="A70" s="293"/>
      <c r="B70" s="293"/>
      <c r="C70" s="293"/>
      <c r="D70" s="293"/>
      <c r="E70" s="293"/>
      <c r="F70" s="293"/>
      <c r="G70" s="293"/>
    </row>
    <row r="71" spans="1:7" ht="14.25" customHeight="1">
      <c r="A71" s="293"/>
      <c r="B71" s="293"/>
      <c r="C71" s="293"/>
      <c r="D71" s="293"/>
      <c r="E71" s="293"/>
      <c r="F71" s="293"/>
      <c r="G71" s="293"/>
    </row>
    <row r="72" spans="1:7" ht="14.25" customHeight="1">
      <c r="A72" s="293"/>
      <c r="B72" s="293"/>
      <c r="C72" s="293"/>
      <c r="D72" s="293"/>
      <c r="E72" s="293"/>
      <c r="F72" s="293"/>
      <c r="G72" s="293"/>
    </row>
    <row r="73" spans="1:7" ht="14.25" customHeight="1">
      <c r="A73" s="293"/>
      <c r="B73" s="293"/>
      <c r="C73" s="293"/>
      <c r="D73" s="293"/>
      <c r="E73" s="293"/>
      <c r="F73" s="293"/>
      <c r="G73" s="293"/>
    </row>
    <row r="74" spans="1:7" ht="14.25" customHeight="1">
      <c r="A74" s="293"/>
      <c r="B74" s="293"/>
      <c r="C74" s="293"/>
      <c r="D74" s="293"/>
      <c r="E74" s="293"/>
      <c r="F74" s="293"/>
      <c r="G74" s="293"/>
    </row>
    <row r="75" spans="1:7" ht="14.25" customHeight="1">
      <c r="A75" s="293"/>
      <c r="B75" s="293"/>
      <c r="C75" s="293"/>
      <c r="D75" s="293"/>
      <c r="E75" s="293"/>
      <c r="F75" s="293"/>
      <c r="G75" s="293"/>
    </row>
    <row r="76" spans="1:7" ht="14.25" customHeight="1">
      <c r="A76" s="293"/>
      <c r="B76" s="293"/>
      <c r="C76" s="293"/>
      <c r="D76" s="293"/>
      <c r="E76" s="293"/>
      <c r="F76" s="293"/>
      <c r="G76" s="293"/>
    </row>
    <row r="77" spans="1:7" ht="14.25" customHeight="1">
      <c r="A77" s="293"/>
      <c r="B77" s="293"/>
      <c r="C77" s="293"/>
      <c r="D77" s="293"/>
      <c r="E77" s="293"/>
      <c r="F77" s="293"/>
      <c r="G77" s="293"/>
    </row>
    <row r="78" spans="1:7" ht="14.25" customHeight="1">
      <c r="A78" s="293"/>
      <c r="B78" s="293"/>
      <c r="C78" s="293"/>
      <c r="D78" s="293"/>
      <c r="E78" s="293"/>
      <c r="F78" s="293"/>
      <c r="G78" s="293"/>
    </row>
    <row r="79" spans="1:7" ht="14.25" customHeight="1">
      <c r="A79" s="293"/>
      <c r="B79" s="293"/>
      <c r="C79" s="293"/>
      <c r="D79" s="293"/>
      <c r="E79" s="293"/>
      <c r="F79" s="293"/>
      <c r="G79" s="293"/>
    </row>
    <row r="80" spans="1:7" ht="14.25" customHeight="1">
      <c r="A80" s="293"/>
      <c r="B80" s="293"/>
      <c r="C80" s="293"/>
      <c r="D80" s="293"/>
      <c r="E80" s="293"/>
      <c r="F80" s="293"/>
      <c r="G80" s="293"/>
    </row>
    <row r="81" spans="1:7" ht="14.25" customHeight="1">
      <c r="A81" s="293"/>
      <c r="B81" s="293"/>
      <c r="C81" s="293"/>
      <c r="D81" s="293"/>
      <c r="E81" s="293"/>
      <c r="F81" s="293"/>
      <c r="G81" s="293"/>
    </row>
    <row r="82" spans="1:7" ht="14.25" customHeight="1">
      <c r="A82" s="293"/>
      <c r="B82" s="293"/>
      <c r="C82" s="293"/>
      <c r="D82" s="293"/>
      <c r="E82" s="293"/>
      <c r="F82" s="293"/>
      <c r="G82" s="293"/>
    </row>
    <row r="83" spans="1:7" ht="14.25" customHeight="1">
      <c r="A83" s="293"/>
      <c r="B83" s="293"/>
      <c r="C83" s="293"/>
      <c r="D83" s="293"/>
      <c r="E83" s="293"/>
      <c r="F83" s="293"/>
      <c r="G83" s="293"/>
    </row>
    <row r="84" spans="1:7" ht="14.25" customHeight="1">
      <c r="A84" s="293"/>
      <c r="B84" s="293"/>
      <c r="C84" s="293"/>
      <c r="D84" s="293"/>
      <c r="E84" s="293"/>
      <c r="F84" s="293"/>
      <c r="G84" s="293"/>
    </row>
    <row r="85" spans="1:7" ht="14.25" customHeight="1">
      <c r="A85" s="293"/>
      <c r="B85" s="293"/>
      <c r="C85" s="293"/>
      <c r="D85" s="293"/>
      <c r="E85" s="293"/>
      <c r="F85" s="293"/>
      <c r="G85" s="293"/>
    </row>
    <row r="86" spans="1:7" ht="14.25" customHeight="1">
      <c r="A86" s="293"/>
      <c r="B86" s="293"/>
      <c r="C86" s="293"/>
      <c r="D86" s="293"/>
      <c r="E86" s="293"/>
      <c r="F86" s="293"/>
      <c r="G86" s="293"/>
    </row>
    <row r="87" spans="1:7" ht="14.25" customHeight="1">
      <c r="A87" s="293"/>
      <c r="B87" s="293"/>
      <c r="C87" s="293"/>
      <c r="D87" s="293"/>
      <c r="E87" s="293"/>
      <c r="F87" s="293"/>
      <c r="G87" s="293"/>
    </row>
    <row r="88" spans="1:7" ht="14.25" customHeight="1">
      <c r="A88" s="293"/>
      <c r="B88" s="293"/>
      <c r="C88" s="293"/>
      <c r="D88" s="293"/>
      <c r="E88" s="293"/>
      <c r="F88" s="293"/>
      <c r="G88" s="293"/>
    </row>
    <row r="89" spans="1:7" ht="14.25" customHeight="1">
      <c r="A89" s="293"/>
      <c r="B89" s="293"/>
      <c r="C89" s="293"/>
      <c r="D89" s="293"/>
      <c r="E89" s="293"/>
      <c r="F89" s="293"/>
      <c r="G89" s="293"/>
    </row>
    <row r="90" spans="1:7" ht="14.25" customHeight="1">
      <c r="A90" s="293"/>
      <c r="B90" s="293"/>
      <c r="C90" s="293"/>
      <c r="D90" s="293"/>
      <c r="E90" s="293"/>
      <c r="F90" s="293"/>
      <c r="G90" s="293"/>
    </row>
    <row r="91" spans="1:7" ht="14.25" customHeight="1">
      <c r="A91" s="293"/>
      <c r="B91" s="293"/>
      <c r="C91" s="293"/>
      <c r="D91" s="293"/>
      <c r="E91" s="293"/>
      <c r="F91" s="293"/>
      <c r="G91" s="293"/>
    </row>
    <row r="92" spans="1:7" ht="14.25" customHeight="1">
      <c r="A92" s="293"/>
      <c r="B92" s="293"/>
      <c r="C92" s="293"/>
      <c r="D92" s="293"/>
      <c r="E92" s="293"/>
      <c r="F92" s="293"/>
      <c r="G92" s="293"/>
    </row>
    <row r="93" spans="1:7" ht="14.25" customHeight="1">
      <c r="A93" s="293"/>
      <c r="B93" s="293"/>
      <c r="C93" s="293"/>
      <c r="D93" s="293"/>
      <c r="E93" s="293"/>
      <c r="F93" s="293"/>
      <c r="G93" s="293"/>
    </row>
    <row r="94" spans="1:7" ht="14.25" customHeight="1">
      <c r="A94" s="293"/>
      <c r="B94" s="293"/>
      <c r="C94" s="293"/>
      <c r="D94" s="293"/>
      <c r="E94" s="293"/>
      <c r="F94" s="293"/>
      <c r="G94" s="293"/>
    </row>
    <row r="95" spans="1:7" ht="14.25" customHeight="1">
      <c r="A95" s="293"/>
      <c r="B95" s="293"/>
      <c r="C95" s="293"/>
      <c r="D95" s="293"/>
      <c r="E95" s="293"/>
      <c r="F95" s="293"/>
      <c r="G95" s="293"/>
    </row>
    <row r="96" spans="1:7" ht="14.25" customHeight="1">
      <c r="A96" s="293"/>
      <c r="B96" s="293"/>
      <c r="C96" s="293"/>
      <c r="D96" s="293"/>
      <c r="E96" s="293"/>
      <c r="F96" s="293"/>
      <c r="G96" s="293"/>
    </row>
    <row r="97" spans="1:7" ht="14.25" customHeight="1">
      <c r="A97" s="293"/>
      <c r="B97" s="293"/>
      <c r="C97" s="293"/>
      <c r="D97" s="293"/>
      <c r="E97" s="293"/>
      <c r="F97" s="293"/>
      <c r="G97" s="293"/>
    </row>
    <row r="98" spans="1:7" ht="14.25" customHeight="1">
      <c r="A98" s="293"/>
      <c r="B98" s="293"/>
      <c r="C98" s="293"/>
      <c r="D98" s="293"/>
      <c r="E98" s="293"/>
      <c r="F98" s="293"/>
      <c r="G98" s="293"/>
    </row>
    <row r="99" spans="1:7" ht="14.25" customHeight="1">
      <c r="A99" s="293"/>
      <c r="B99" s="293"/>
      <c r="C99" s="293"/>
      <c r="D99" s="293"/>
      <c r="E99" s="293"/>
      <c r="F99" s="293"/>
      <c r="G99" s="293"/>
    </row>
    <row r="100" spans="1:7" ht="14.25" customHeight="1">
      <c r="A100" s="293"/>
      <c r="B100" s="293"/>
      <c r="C100" s="293"/>
      <c r="D100" s="293"/>
      <c r="E100" s="293"/>
      <c r="F100" s="293"/>
      <c r="G100" s="293"/>
    </row>
    <row r="101" spans="1:7" ht="14.25" customHeight="1">
      <c r="A101" s="293"/>
      <c r="B101" s="293"/>
      <c r="C101" s="293"/>
      <c r="D101" s="293"/>
      <c r="E101" s="293"/>
      <c r="F101" s="293"/>
      <c r="G101" s="293"/>
    </row>
    <row r="102" spans="1:7" ht="14.25" customHeight="1">
      <c r="A102" s="293"/>
      <c r="B102" s="293"/>
      <c r="C102" s="293"/>
      <c r="D102" s="293"/>
      <c r="E102" s="293"/>
      <c r="F102" s="293"/>
      <c r="G102" s="293"/>
    </row>
    <row r="103" spans="1:7" ht="14.25" customHeight="1">
      <c r="A103" s="293"/>
      <c r="B103" s="293"/>
      <c r="C103" s="293"/>
      <c r="D103" s="293"/>
      <c r="E103" s="293"/>
      <c r="F103" s="293"/>
      <c r="G103" s="293"/>
    </row>
    <row r="104" spans="1:7" ht="14.25" customHeight="1">
      <c r="A104" s="293"/>
      <c r="B104" s="293"/>
      <c r="C104" s="293"/>
      <c r="D104" s="293"/>
      <c r="E104" s="293"/>
      <c r="F104" s="293"/>
      <c r="G104" s="293"/>
    </row>
    <row r="105" spans="1:7" ht="14.25" customHeight="1">
      <c r="A105" s="293"/>
      <c r="B105" s="293"/>
      <c r="C105" s="293"/>
      <c r="D105" s="293"/>
      <c r="E105" s="293"/>
      <c r="F105" s="293"/>
      <c r="G105" s="293"/>
    </row>
    <row r="106" spans="1:7" ht="14.25" customHeight="1">
      <c r="A106" s="293"/>
      <c r="B106" s="293"/>
      <c r="C106" s="293"/>
      <c r="D106" s="293"/>
      <c r="E106" s="293"/>
      <c r="F106" s="293"/>
      <c r="G106" s="293"/>
    </row>
    <row r="107" spans="1:7" ht="14.25" customHeight="1">
      <c r="A107" s="293"/>
      <c r="B107" s="293"/>
      <c r="C107" s="293"/>
      <c r="D107" s="293"/>
      <c r="E107" s="293"/>
      <c r="F107" s="293"/>
      <c r="G107" s="293"/>
    </row>
    <row r="108" spans="1:7" ht="14.25" customHeight="1">
      <c r="A108" s="293"/>
      <c r="B108" s="293"/>
      <c r="C108" s="293"/>
      <c r="D108" s="293"/>
      <c r="E108" s="293"/>
      <c r="F108" s="293"/>
      <c r="G108" s="293"/>
    </row>
    <row r="109" spans="1:7" ht="14.25" customHeight="1">
      <c r="A109" s="293"/>
      <c r="B109" s="293"/>
      <c r="C109" s="293"/>
      <c r="D109" s="293"/>
      <c r="E109" s="293"/>
      <c r="F109" s="293"/>
      <c r="G109" s="293"/>
    </row>
    <row r="110" spans="1:7" ht="14.25" customHeight="1">
      <c r="A110" s="293"/>
      <c r="B110" s="293"/>
      <c r="C110" s="293"/>
      <c r="D110" s="293"/>
      <c r="E110" s="293"/>
      <c r="F110" s="293"/>
      <c r="G110" s="293"/>
    </row>
    <row r="111" spans="1:7" ht="14.25" customHeight="1">
      <c r="A111" s="293"/>
      <c r="B111" s="293"/>
      <c r="C111" s="293"/>
      <c r="D111" s="293"/>
      <c r="E111" s="293"/>
      <c r="F111" s="293"/>
      <c r="G111" s="293"/>
    </row>
    <row r="112" spans="1:7" ht="14.25" customHeight="1">
      <c r="A112" s="293"/>
      <c r="B112" s="293"/>
      <c r="C112" s="293"/>
      <c r="D112" s="293"/>
      <c r="E112" s="293"/>
      <c r="F112" s="293"/>
      <c r="G112" s="293"/>
    </row>
    <row r="113" spans="1:7" ht="14.25" customHeight="1">
      <c r="A113" s="293"/>
      <c r="B113" s="293"/>
      <c r="C113" s="293"/>
      <c r="D113" s="293"/>
      <c r="E113" s="293"/>
      <c r="F113" s="293"/>
      <c r="G113" s="293"/>
    </row>
    <row r="114" spans="1:7" ht="14.25" customHeight="1">
      <c r="A114" s="293"/>
      <c r="B114" s="293"/>
      <c r="C114" s="293"/>
      <c r="D114" s="293"/>
      <c r="E114" s="293"/>
      <c r="F114" s="293"/>
      <c r="G114" s="293"/>
    </row>
    <row r="115" spans="1:7" ht="14.25" customHeight="1">
      <c r="A115" s="293"/>
      <c r="B115" s="293"/>
      <c r="C115" s="293"/>
      <c r="D115" s="293"/>
      <c r="E115" s="293"/>
      <c r="F115" s="293"/>
      <c r="G115" s="293"/>
    </row>
    <row r="116" spans="1:7" ht="14.25" customHeight="1">
      <c r="A116" s="293"/>
      <c r="B116" s="293"/>
      <c r="C116" s="293"/>
      <c r="D116" s="293"/>
      <c r="E116" s="293"/>
      <c r="F116" s="293"/>
      <c r="G116" s="293"/>
    </row>
    <row r="117" spans="1:7" ht="14.25" customHeight="1">
      <c r="A117" s="293"/>
      <c r="B117" s="293"/>
      <c r="C117" s="293"/>
      <c r="D117" s="293"/>
      <c r="E117" s="293"/>
      <c r="F117" s="293"/>
      <c r="G117" s="293"/>
    </row>
    <row r="118" spans="1:7" ht="14.25" customHeight="1">
      <c r="A118" s="293"/>
      <c r="B118" s="293"/>
      <c r="C118" s="293"/>
      <c r="D118" s="293"/>
      <c r="E118" s="293"/>
      <c r="F118" s="293"/>
      <c r="G118" s="293"/>
    </row>
    <row r="119" spans="1:7" ht="14.25" customHeight="1">
      <c r="A119" s="293"/>
      <c r="B119" s="293"/>
      <c r="C119" s="293"/>
      <c r="D119" s="293"/>
      <c r="E119" s="293"/>
      <c r="F119" s="293"/>
      <c r="G119" s="293"/>
    </row>
    <row r="120" spans="1:7" ht="14.25" customHeight="1">
      <c r="A120" s="293"/>
      <c r="B120" s="293"/>
      <c r="C120" s="293"/>
      <c r="D120" s="293"/>
      <c r="E120" s="293"/>
      <c r="F120" s="293"/>
      <c r="G120" s="293"/>
    </row>
    <row r="121" spans="1:7" ht="14.25" customHeight="1">
      <c r="A121" s="293"/>
      <c r="B121" s="293"/>
      <c r="C121" s="293"/>
      <c r="D121" s="293"/>
      <c r="E121" s="293"/>
      <c r="F121" s="293"/>
      <c r="G121" s="293"/>
    </row>
    <row r="122" spans="1:7" ht="14.25" customHeight="1">
      <c r="A122" s="293"/>
      <c r="B122" s="293"/>
      <c r="C122" s="293"/>
      <c r="D122" s="293"/>
      <c r="E122" s="293"/>
      <c r="F122" s="293"/>
      <c r="G122" s="293"/>
    </row>
    <row r="123" spans="1:7" ht="14.25" customHeight="1">
      <c r="A123" s="293"/>
      <c r="B123" s="293"/>
      <c r="C123" s="293"/>
      <c r="D123" s="293"/>
      <c r="E123" s="293"/>
      <c r="F123" s="293"/>
      <c r="G123" s="293"/>
    </row>
    <row r="124" spans="1:7" ht="14.25" customHeight="1">
      <c r="A124" s="293"/>
      <c r="B124" s="293"/>
      <c r="C124" s="293"/>
      <c r="D124" s="293"/>
      <c r="E124" s="293"/>
      <c r="F124" s="293"/>
      <c r="G124" s="293"/>
    </row>
    <row r="125" spans="1:7" ht="14.25" customHeight="1">
      <c r="A125" s="293"/>
      <c r="B125" s="293"/>
      <c r="C125" s="293"/>
      <c r="D125" s="293"/>
      <c r="E125" s="293"/>
      <c r="F125" s="293"/>
      <c r="G125" s="293"/>
    </row>
    <row r="126" spans="1:7" ht="14.25" customHeight="1">
      <c r="A126" s="293"/>
      <c r="B126" s="293"/>
      <c r="C126" s="293"/>
      <c r="D126" s="293"/>
      <c r="E126" s="293"/>
      <c r="F126" s="293"/>
      <c r="G126" s="293"/>
    </row>
    <row r="127" spans="1:7" ht="14.25" customHeight="1">
      <c r="A127" s="293"/>
      <c r="B127" s="293"/>
      <c r="C127" s="293"/>
      <c r="D127" s="293"/>
      <c r="E127" s="293"/>
      <c r="F127" s="293"/>
      <c r="G127" s="293"/>
    </row>
    <row r="128" spans="1:7" ht="14.25" customHeight="1">
      <c r="A128" s="293"/>
      <c r="B128" s="293"/>
      <c r="C128" s="293"/>
      <c r="D128" s="293"/>
      <c r="E128" s="293"/>
      <c r="F128" s="293"/>
      <c r="G128" s="293"/>
    </row>
    <row r="129" spans="1:7" ht="14.25" customHeight="1">
      <c r="A129" s="293"/>
      <c r="B129" s="293"/>
      <c r="C129" s="293"/>
      <c r="D129" s="293"/>
      <c r="E129" s="293"/>
      <c r="F129" s="293"/>
      <c r="G129" s="293"/>
    </row>
    <row r="130" spans="1:7" ht="14.25" customHeight="1">
      <c r="A130" s="293"/>
      <c r="B130" s="293"/>
      <c r="C130" s="293"/>
      <c r="D130" s="293"/>
      <c r="E130" s="293"/>
      <c r="F130" s="293"/>
      <c r="G130" s="293"/>
    </row>
    <row r="131" spans="1:7" ht="14.25" customHeight="1">
      <c r="A131" s="293"/>
      <c r="B131" s="293"/>
      <c r="C131" s="293"/>
      <c r="D131" s="293"/>
      <c r="E131" s="293"/>
      <c r="F131" s="293"/>
      <c r="G131" s="293"/>
    </row>
    <row r="132" spans="1:7" ht="14.25" customHeight="1">
      <c r="A132" s="293"/>
      <c r="B132" s="293"/>
      <c r="C132" s="293"/>
      <c r="D132" s="293"/>
      <c r="E132" s="293"/>
      <c r="F132" s="293"/>
      <c r="G132" s="293"/>
    </row>
    <row r="133" spans="1:7" ht="14.25" customHeight="1">
      <c r="A133" s="293"/>
      <c r="B133" s="293"/>
      <c r="C133" s="293"/>
      <c r="D133" s="293"/>
      <c r="E133" s="293"/>
      <c r="F133" s="293"/>
      <c r="G133" s="293"/>
    </row>
    <row r="134" spans="1:7" ht="14.25" customHeight="1">
      <c r="A134" s="293"/>
      <c r="B134" s="293"/>
      <c r="C134" s="293"/>
      <c r="D134" s="293"/>
      <c r="E134" s="293"/>
      <c r="F134" s="293"/>
      <c r="G134" s="293"/>
    </row>
    <row r="135" spans="1:7" ht="14.25" customHeight="1">
      <c r="A135" s="293"/>
      <c r="B135" s="293"/>
      <c r="C135" s="293"/>
      <c r="D135" s="293"/>
      <c r="E135" s="293"/>
      <c r="F135" s="293"/>
      <c r="G135" s="293"/>
    </row>
    <row r="136" spans="1:7" ht="14.25" customHeight="1">
      <c r="A136" s="293"/>
      <c r="B136" s="293"/>
      <c r="C136" s="293"/>
      <c r="D136" s="293"/>
      <c r="E136" s="293"/>
      <c r="F136" s="293"/>
      <c r="G136" s="293"/>
    </row>
    <row r="137" spans="1:7" ht="14.25" customHeight="1">
      <c r="A137" s="293"/>
      <c r="B137" s="293"/>
      <c r="C137" s="293"/>
      <c r="D137" s="293"/>
      <c r="E137" s="293"/>
      <c r="F137" s="293"/>
      <c r="G137" s="293"/>
    </row>
    <row r="138" spans="1:7" ht="14.25" customHeight="1">
      <c r="A138" s="293"/>
      <c r="B138" s="293"/>
      <c r="C138" s="293"/>
      <c r="D138" s="293"/>
      <c r="E138" s="293"/>
      <c r="F138" s="293"/>
      <c r="G138" s="293"/>
    </row>
    <row r="139" spans="1:7" ht="14.25" customHeight="1">
      <c r="A139" s="293"/>
      <c r="B139" s="293"/>
      <c r="C139" s="293"/>
      <c r="D139" s="293"/>
      <c r="E139" s="293"/>
      <c r="F139" s="293"/>
      <c r="G139" s="293"/>
    </row>
    <row r="140" spans="1:7" ht="14.25" customHeight="1">
      <c r="A140" s="293"/>
      <c r="B140" s="293"/>
      <c r="C140" s="293"/>
      <c r="D140" s="293"/>
      <c r="E140" s="293"/>
      <c r="F140" s="293"/>
      <c r="G140" s="293"/>
    </row>
    <row r="141" spans="1:7" ht="14.25" customHeight="1">
      <c r="A141" s="293"/>
      <c r="B141" s="293"/>
      <c r="C141" s="293"/>
      <c r="D141" s="293"/>
      <c r="E141" s="293"/>
      <c r="F141" s="293"/>
      <c r="G141" s="293"/>
    </row>
    <row r="142" spans="1:7" ht="14.25" customHeight="1">
      <c r="A142" s="293"/>
      <c r="B142" s="293"/>
      <c r="C142" s="293"/>
      <c r="D142" s="293"/>
      <c r="E142" s="293"/>
      <c r="F142" s="293"/>
      <c r="G142" s="293"/>
    </row>
    <row r="143" spans="1:7" ht="14.25" customHeight="1">
      <c r="A143" s="293"/>
      <c r="B143" s="293"/>
      <c r="C143" s="293"/>
      <c r="D143" s="293"/>
      <c r="E143" s="293"/>
      <c r="F143" s="293"/>
      <c r="G143" s="293"/>
    </row>
    <row r="144" spans="1:7" ht="14.25" customHeight="1">
      <c r="A144" s="293"/>
      <c r="B144" s="293"/>
      <c r="C144" s="293"/>
      <c r="D144" s="293"/>
      <c r="E144" s="293"/>
      <c r="F144" s="293"/>
      <c r="G144" s="293"/>
    </row>
    <row r="145" spans="1:7" ht="14.25" customHeight="1">
      <c r="A145" s="293"/>
      <c r="B145" s="293"/>
      <c r="C145" s="293"/>
      <c r="D145" s="293"/>
      <c r="E145" s="293"/>
      <c r="F145" s="293"/>
      <c r="G145" s="293"/>
    </row>
    <row r="146" spans="1:7" ht="14.25" customHeight="1">
      <c r="A146" s="293"/>
      <c r="B146" s="293"/>
      <c r="C146" s="293"/>
      <c r="D146" s="293"/>
      <c r="E146" s="293"/>
      <c r="F146" s="293"/>
      <c r="G146" s="293"/>
    </row>
    <row r="147" spans="1:7" ht="14.25" customHeight="1">
      <c r="A147" s="293"/>
      <c r="B147" s="293"/>
      <c r="C147" s="293"/>
      <c r="D147" s="293"/>
      <c r="E147" s="293"/>
      <c r="F147" s="293"/>
      <c r="G147" s="293"/>
    </row>
    <row r="148" spans="1:7" ht="14.25" customHeight="1">
      <c r="A148" s="293"/>
      <c r="B148" s="293"/>
      <c r="C148" s="293"/>
      <c r="D148" s="293"/>
      <c r="E148" s="293"/>
      <c r="F148" s="293"/>
      <c r="G148" s="293"/>
    </row>
    <row r="149" spans="1:7" ht="14.25" customHeight="1">
      <c r="A149" s="293"/>
      <c r="B149" s="293"/>
      <c r="C149" s="293"/>
      <c r="D149" s="293"/>
      <c r="E149" s="293"/>
      <c r="F149" s="293"/>
      <c r="G149" s="293"/>
    </row>
    <row r="150" spans="1:7" ht="14.25" customHeight="1">
      <c r="A150" s="293"/>
      <c r="B150" s="293"/>
      <c r="C150" s="293"/>
      <c r="D150" s="293"/>
      <c r="E150" s="293"/>
      <c r="F150" s="293"/>
      <c r="G150" s="293"/>
    </row>
    <row r="151" spans="1:7" ht="14.25" customHeight="1">
      <c r="A151" s="293"/>
      <c r="B151" s="293"/>
      <c r="C151" s="293"/>
      <c r="D151" s="293"/>
      <c r="E151" s="293"/>
      <c r="F151" s="293"/>
      <c r="G151" s="293"/>
    </row>
    <row r="152" spans="1:7" ht="14.25" customHeight="1">
      <c r="A152" s="293"/>
      <c r="B152" s="293"/>
      <c r="C152" s="293"/>
      <c r="D152" s="293"/>
      <c r="E152" s="293"/>
      <c r="F152" s="293"/>
      <c r="G152" s="293"/>
    </row>
    <row r="153" spans="1:7" ht="14.25" customHeight="1">
      <c r="A153" s="293"/>
      <c r="B153" s="293"/>
      <c r="C153" s="293"/>
      <c r="D153" s="293"/>
      <c r="E153" s="293"/>
      <c r="F153" s="293"/>
      <c r="G153" s="293"/>
    </row>
    <row r="154" spans="1:7" ht="14.25" customHeight="1">
      <c r="A154" s="293"/>
      <c r="B154" s="293"/>
      <c r="C154" s="293"/>
      <c r="D154" s="293"/>
      <c r="E154" s="293"/>
      <c r="F154" s="293"/>
      <c r="G154" s="293"/>
    </row>
    <row r="155" spans="1:7" ht="14.25" customHeight="1">
      <c r="A155" s="293"/>
      <c r="B155" s="293"/>
      <c r="C155" s="293"/>
      <c r="D155" s="293"/>
      <c r="E155" s="293"/>
      <c r="F155" s="293"/>
      <c r="G155" s="293"/>
    </row>
    <row r="156" spans="1:7" ht="14.25" customHeight="1">
      <c r="A156" s="293"/>
      <c r="B156" s="293"/>
      <c r="C156" s="293"/>
      <c r="D156" s="293"/>
      <c r="E156" s="293"/>
      <c r="F156" s="293"/>
      <c r="G156" s="293"/>
    </row>
    <row r="157" spans="1:7" ht="14.25" customHeight="1">
      <c r="A157" s="293"/>
      <c r="B157" s="293"/>
      <c r="C157" s="293"/>
      <c r="D157" s="293"/>
      <c r="E157" s="293"/>
      <c r="F157" s="293"/>
      <c r="G157" s="293"/>
    </row>
    <row r="158" spans="1:7" ht="14.25" customHeight="1">
      <c r="A158" s="293"/>
      <c r="B158" s="293"/>
      <c r="C158" s="293"/>
      <c r="D158" s="293"/>
      <c r="E158" s="293"/>
      <c r="F158" s="293"/>
      <c r="G158" s="293"/>
    </row>
    <row r="159" spans="1:7" ht="14.25" customHeight="1">
      <c r="A159" s="293"/>
      <c r="B159" s="293"/>
      <c r="C159" s="293"/>
      <c r="D159" s="293"/>
      <c r="E159" s="293"/>
      <c r="F159" s="293"/>
      <c r="G159" s="293"/>
    </row>
    <row r="160" spans="1:7" ht="14.25" customHeight="1">
      <c r="A160" s="293"/>
      <c r="B160" s="293"/>
      <c r="C160" s="293"/>
      <c r="D160" s="293"/>
      <c r="E160" s="293"/>
      <c r="F160" s="293"/>
      <c r="G160" s="293"/>
    </row>
    <row r="161" spans="1:7" ht="14.25" customHeight="1">
      <c r="A161" s="293"/>
      <c r="B161" s="293"/>
      <c r="C161" s="293"/>
      <c r="D161" s="293"/>
      <c r="E161" s="293"/>
      <c r="F161" s="293"/>
      <c r="G161" s="293"/>
    </row>
    <row r="162" spans="1:7" ht="14.25" customHeight="1">
      <c r="A162" s="293"/>
      <c r="B162" s="293"/>
      <c r="C162" s="293"/>
      <c r="D162" s="293"/>
      <c r="E162" s="293"/>
      <c r="F162" s="293"/>
      <c r="G162" s="293"/>
    </row>
    <row r="163" spans="1:7" ht="14.25" customHeight="1">
      <c r="A163" s="293"/>
      <c r="B163" s="293"/>
      <c r="C163" s="293"/>
      <c r="D163" s="293"/>
      <c r="E163" s="293"/>
      <c r="F163" s="293"/>
      <c r="G163" s="293"/>
    </row>
    <row r="164" spans="1:7" ht="14.25" customHeight="1">
      <c r="A164" s="293"/>
      <c r="B164" s="293"/>
      <c r="C164" s="293"/>
      <c r="D164" s="293"/>
      <c r="E164" s="293"/>
      <c r="F164" s="293"/>
      <c r="G164" s="293"/>
    </row>
    <row r="165" spans="1:7" ht="14.25" customHeight="1">
      <c r="A165" s="293"/>
      <c r="B165" s="293"/>
      <c r="C165" s="293"/>
      <c r="D165" s="293"/>
      <c r="E165" s="293"/>
      <c r="F165" s="293"/>
      <c r="G165" s="293"/>
    </row>
    <row r="166" spans="1:7" ht="14.25" customHeight="1">
      <c r="A166" s="293"/>
      <c r="B166" s="293"/>
      <c r="C166" s="293"/>
      <c r="D166" s="293"/>
      <c r="E166" s="293"/>
      <c r="F166" s="293"/>
      <c r="G166" s="293"/>
    </row>
    <row r="167" spans="1:7" ht="14.25" customHeight="1">
      <c r="A167" s="293"/>
      <c r="B167" s="293"/>
      <c r="C167" s="293"/>
      <c r="D167" s="293"/>
      <c r="E167" s="293"/>
      <c r="F167" s="293"/>
      <c r="G167" s="293"/>
    </row>
    <row r="168" spans="1:7" ht="14.25" customHeight="1">
      <c r="A168" s="293"/>
      <c r="B168" s="293"/>
      <c r="C168" s="293"/>
      <c r="D168" s="293"/>
      <c r="E168" s="293"/>
      <c r="F168" s="293"/>
      <c r="G168" s="293"/>
    </row>
    <row r="169" spans="1:7" ht="14.25" customHeight="1">
      <c r="A169" s="293"/>
      <c r="B169" s="293"/>
      <c r="C169" s="293"/>
      <c r="D169" s="293"/>
      <c r="E169" s="293"/>
      <c r="F169" s="293"/>
      <c r="G169" s="293"/>
    </row>
    <row r="170" spans="1:7" ht="14.25" customHeight="1">
      <c r="A170" s="293"/>
      <c r="B170" s="293"/>
      <c r="C170" s="293"/>
      <c r="D170" s="293"/>
      <c r="E170" s="293"/>
      <c r="F170" s="293"/>
      <c r="G170" s="293"/>
    </row>
    <row r="171" spans="1:7" ht="14.25" customHeight="1">
      <c r="A171" s="293"/>
      <c r="B171" s="293"/>
      <c r="C171" s="293"/>
      <c r="D171" s="293"/>
      <c r="E171" s="293"/>
      <c r="F171" s="293"/>
      <c r="G171" s="293"/>
    </row>
    <row r="172" spans="1:7" ht="14.25" customHeight="1">
      <c r="A172" s="293"/>
      <c r="B172" s="293"/>
      <c r="C172" s="293"/>
      <c r="D172" s="293"/>
      <c r="E172" s="293"/>
      <c r="F172" s="293"/>
      <c r="G172" s="293"/>
    </row>
    <row r="173" spans="1:7" ht="14.25" customHeight="1">
      <c r="A173" s="293"/>
      <c r="B173" s="293"/>
      <c r="C173" s="293"/>
      <c r="D173" s="293"/>
      <c r="E173" s="293"/>
      <c r="F173" s="293"/>
      <c r="G173" s="293"/>
    </row>
    <row r="174" spans="1:7" ht="14.25" customHeight="1">
      <c r="A174" s="293"/>
      <c r="B174" s="293"/>
      <c r="C174" s="293"/>
      <c r="D174" s="293"/>
      <c r="E174" s="293"/>
      <c r="F174" s="293"/>
      <c r="G174" s="293"/>
    </row>
    <row r="175" spans="1:7" ht="14.25" customHeight="1">
      <c r="A175" s="293"/>
      <c r="B175" s="293"/>
      <c r="C175" s="293"/>
      <c r="D175" s="293"/>
      <c r="E175" s="293"/>
      <c r="F175" s="293"/>
      <c r="G175" s="293"/>
    </row>
    <row r="176" spans="1:7" ht="14.25" customHeight="1">
      <c r="A176" s="293"/>
      <c r="B176" s="293"/>
      <c r="C176" s="293"/>
      <c r="D176" s="293"/>
      <c r="E176" s="293"/>
      <c r="F176" s="293"/>
      <c r="G176" s="293"/>
    </row>
    <row r="177" spans="1:7" ht="14.25" customHeight="1">
      <c r="A177" s="293"/>
      <c r="B177" s="293"/>
      <c r="C177" s="293"/>
      <c r="D177" s="293"/>
      <c r="E177" s="293"/>
      <c r="F177" s="293"/>
      <c r="G177" s="293"/>
    </row>
    <row r="178" spans="1:7" ht="14.25" customHeight="1">
      <c r="A178" s="293"/>
      <c r="B178" s="293"/>
      <c r="C178" s="293"/>
      <c r="D178" s="293"/>
      <c r="E178" s="293"/>
      <c r="F178" s="293"/>
      <c r="G178" s="293"/>
    </row>
    <row r="179" spans="1:7" ht="14.25" customHeight="1">
      <c r="A179" s="293"/>
      <c r="B179" s="293"/>
      <c r="C179" s="293"/>
      <c r="D179" s="293"/>
      <c r="E179" s="293"/>
      <c r="F179" s="293"/>
      <c r="G179" s="293"/>
    </row>
    <row r="180" spans="1:7" ht="14.25" customHeight="1">
      <c r="A180" s="293"/>
      <c r="B180" s="293"/>
      <c r="C180" s="293"/>
      <c r="D180" s="293"/>
      <c r="E180" s="293"/>
      <c r="F180" s="293"/>
      <c r="G180" s="293"/>
    </row>
    <row r="181" spans="1:7" ht="14.25" customHeight="1">
      <c r="A181" s="293"/>
      <c r="B181" s="293"/>
      <c r="C181" s="293"/>
      <c r="D181" s="293"/>
      <c r="E181" s="293"/>
      <c r="F181" s="293"/>
      <c r="G181" s="293"/>
    </row>
    <row r="182" spans="1:7" ht="14.25" customHeight="1">
      <c r="A182" s="293"/>
      <c r="B182" s="293"/>
      <c r="C182" s="293"/>
      <c r="D182" s="293"/>
      <c r="E182" s="293"/>
      <c r="F182" s="293"/>
      <c r="G182" s="293"/>
    </row>
    <row r="183" spans="1:7" ht="14.25" customHeight="1">
      <c r="A183" s="293"/>
      <c r="B183" s="293"/>
      <c r="C183" s="293"/>
      <c r="D183" s="293"/>
      <c r="E183" s="293"/>
      <c r="F183" s="293"/>
      <c r="G183" s="293"/>
    </row>
    <row r="184" spans="1:7" ht="14.25" customHeight="1">
      <c r="A184" s="293"/>
      <c r="B184" s="293"/>
      <c r="C184" s="293"/>
      <c r="D184" s="293"/>
      <c r="E184" s="293"/>
      <c r="F184" s="293"/>
      <c r="G184" s="293"/>
    </row>
    <row r="185" spans="1:7" ht="14.25" customHeight="1">
      <c r="A185" s="293"/>
      <c r="B185" s="293"/>
      <c r="C185" s="293"/>
      <c r="D185" s="293"/>
      <c r="E185" s="293"/>
      <c r="F185" s="293"/>
      <c r="G185" s="293"/>
    </row>
    <row r="186" spans="1:7" ht="14.25" customHeight="1">
      <c r="A186" s="293"/>
      <c r="B186" s="293"/>
      <c r="C186" s="293"/>
      <c r="D186" s="293"/>
      <c r="E186" s="293"/>
      <c r="F186" s="293"/>
      <c r="G186" s="293"/>
    </row>
    <row r="187" spans="1:7" ht="14.25" customHeight="1">
      <c r="A187" s="293"/>
      <c r="B187" s="293"/>
      <c r="C187" s="293"/>
      <c r="D187" s="293"/>
      <c r="E187" s="293"/>
      <c r="F187" s="293"/>
      <c r="G187" s="293"/>
    </row>
    <row r="188" spans="1:7" ht="14.25" customHeight="1">
      <c r="A188" s="293"/>
      <c r="B188" s="293"/>
      <c r="C188" s="293"/>
      <c r="D188" s="293"/>
      <c r="E188" s="293"/>
      <c r="F188" s="293"/>
      <c r="G188" s="293"/>
    </row>
    <row r="189" spans="1:7" ht="14.25" customHeight="1">
      <c r="A189" s="293"/>
      <c r="B189" s="293"/>
      <c r="C189" s="293"/>
      <c r="D189" s="293"/>
      <c r="E189" s="293"/>
      <c r="F189" s="293"/>
      <c r="G189" s="293"/>
    </row>
    <row r="190" spans="1:7" ht="14.25" customHeight="1">
      <c r="A190" s="293"/>
      <c r="B190" s="293"/>
      <c r="C190" s="293"/>
      <c r="D190" s="293"/>
      <c r="E190" s="293"/>
      <c r="F190" s="293"/>
      <c r="G190" s="293"/>
    </row>
    <row r="191" spans="1:7" ht="14.25" customHeight="1">
      <c r="A191" s="293"/>
      <c r="B191" s="293"/>
      <c r="C191" s="293"/>
      <c r="D191" s="293"/>
      <c r="E191" s="293"/>
      <c r="F191" s="293"/>
      <c r="G191" s="293"/>
    </row>
    <row r="192" spans="1:7" ht="14.25" customHeight="1">
      <c r="A192" s="293"/>
      <c r="B192" s="293"/>
      <c r="C192" s="293"/>
      <c r="D192" s="293"/>
      <c r="E192" s="293"/>
      <c r="F192" s="293"/>
      <c r="G192" s="293"/>
    </row>
    <row r="193" spans="1:7" ht="14.25" customHeight="1">
      <c r="A193" s="293"/>
      <c r="B193" s="293"/>
      <c r="C193" s="293"/>
      <c r="D193" s="293"/>
      <c r="E193" s="293"/>
      <c r="F193" s="293"/>
      <c r="G193" s="293"/>
    </row>
    <row r="194" spans="1:7" ht="14.25" customHeight="1">
      <c r="A194" s="293"/>
      <c r="B194" s="293"/>
      <c r="C194" s="293"/>
      <c r="D194" s="293"/>
      <c r="E194" s="293"/>
      <c r="F194" s="293"/>
      <c r="G194" s="293"/>
    </row>
    <row r="195" spans="1:7" ht="14.25" customHeight="1">
      <c r="A195" s="293"/>
      <c r="B195" s="293"/>
      <c r="C195" s="293"/>
      <c r="D195" s="293"/>
      <c r="E195" s="293"/>
      <c r="F195" s="293"/>
      <c r="G195" s="293"/>
    </row>
    <row r="196" spans="1:7" ht="14.25" customHeight="1">
      <c r="A196" s="293"/>
      <c r="B196" s="293"/>
      <c r="C196" s="293"/>
      <c r="D196" s="293"/>
      <c r="E196" s="293"/>
      <c r="F196" s="293"/>
      <c r="G196" s="293"/>
    </row>
    <row r="197" spans="1:7" ht="14.25" customHeight="1">
      <c r="A197" s="293"/>
      <c r="B197" s="293"/>
      <c r="C197" s="293"/>
      <c r="D197" s="293"/>
      <c r="E197" s="293"/>
      <c r="F197" s="293"/>
      <c r="G197" s="293"/>
    </row>
    <row r="198" spans="1:7" ht="14.25" customHeight="1">
      <c r="A198" s="293"/>
      <c r="B198" s="293"/>
      <c r="C198" s="293"/>
      <c r="D198" s="293"/>
      <c r="E198" s="293"/>
      <c r="F198" s="293"/>
      <c r="G198" s="293"/>
    </row>
    <row r="199" spans="1:7" ht="14.25" customHeight="1">
      <c r="A199" s="293"/>
      <c r="B199" s="293"/>
      <c r="C199" s="293"/>
      <c r="D199" s="293"/>
      <c r="E199" s="293"/>
      <c r="F199" s="293"/>
      <c r="G199" s="293"/>
    </row>
    <row r="200" spans="1:7" ht="14.25" customHeight="1">
      <c r="A200" s="293"/>
      <c r="B200" s="293"/>
      <c r="C200" s="293"/>
      <c r="D200" s="293"/>
      <c r="E200" s="293"/>
      <c r="F200" s="293"/>
      <c r="G200" s="293"/>
    </row>
    <row r="201" spans="1:7" ht="14.25" customHeight="1">
      <c r="A201" s="293"/>
      <c r="B201" s="293"/>
      <c r="C201" s="293"/>
      <c r="D201" s="293"/>
      <c r="E201" s="293"/>
      <c r="F201" s="293"/>
      <c r="G201" s="293"/>
    </row>
    <row r="202" spans="1:7" ht="14.25" customHeight="1">
      <c r="A202" s="293"/>
      <c r="B202" s="293"/>
      <c r="C202" s="293"/>
      <c r="D202" s="293"/>
      <c r="E202" s="293"/>
      <c r="F202" s="293"/>
      <c r="G202" s="293"/>
    </row>
    <row r="203" spans="1:7" ht="14.25" customHeight="1">
      <c r="A203" s="293"/>
      <c r="B203" s="293"/>
      <c r="C203" s="293"/>
      <c r="D203" s="293"/>
      <c r="E203" s="293"/>
      <c r="F203" s="293"/>
      <c r="G203" s="293"/>
    </row>
    <row r="204" spans="1:7" ht="14.25" customHeight="1">
      <c r="A204" s="293"/>
      <c r="B204" s="293"/>
      <c r="C204" s="293"/>
      <c r="D204" s="293"/>
      <c r="E204" s="293"/>
      <c r="F204" s="293"/>
      <c r="G204" s="293"/>
    </row>
    <row r="205" spans="1:7" ht="14.25" customHeight="1">
      <c r="A205" s="293"/>
      <c r="B205" s="293"/>
      <c r="C205" s="293"/>
      <c r="D205" s="293"/>
      <c r="E205" s="293"/>
      <c r="F205" s="293"/>
      <c r="G205" s="293"/>
    </row>
    <row r="206" spans="1:7" ht="14.25" customHeight="1">
      <c r="A206" s="293"/>
      <c r="B206" s="293"/>
      <c r="C206" s="293"/>
      <c r="D206" s="293"/>
      <c r="E206" s="293"/>
      <c r="F206" s="293"/>
      <c r="G206" s="293"/>
    </row>
    <row r="207" spans="1:7" ht="14.25" customHeight="1">
      <c r="A207" s="293"/>
      <c r="B207" s="293"/>
      <c r="C207" s="293"/>
      <c r="D207" s="293"/>
      <c r="E207" s="293"/>
      <c r="F207" s="293"/>
      <c r="G207" s="293"/>
    </row>
    <row r="208" spans="1:7" ht="14.25" customHeight="1">
      <c r="A208" s="293"/>
      <c r="B208" s="293"/>
      <c r="C208" s="293"/>
      <c r="D208" s="293"/>
      <c r="E208" s="293"/>
      <c r="F208" s="293"/>
      <c r="G208" s="293"/>
    </row>
    <row r="209" spans="1:7" ht="14.25" customHeight="1">
      <c r="A209" s="293"/>
      <c r="B209" s="293"/>
      <c r="C209" s="293"/>
      <c r="D209" s="293"/>
      <c r="E209" s="293"/>
      <c r="F209" s="293"/>
      <c r="G209" s="293"/>
    </row>
    <row r="210" spans="1:7" ht="14.25" customHeight="1">
      <c r="A210" s="293"/>
      <c r="B210" s="293"/>
      <c r="C210" s="293"/>
      <c r="D210" s="293"/>
      <c r="E210" s="293"/>
      <c r="F210" s="293"/>
      <c r="G210" s="293"/>
    </row>
    <row r="211" spans="1:7" ht="14.25" customHeight="1">
      <c r="A211" s="293"/>
      <c r="B211" s="293"/>
      <c r="C211" s="293"/>
      <c r="D211" s="293"/>
      <c r="E211" s="293"/>
      <c r="F211" s="293"/>
      <c r="G211" s="293"/>
    </row>
    <row r="212" spans="1:7" ht="14.25" customHeight="1">
      <c r="A212" s="293"/>
      <c r="B212" s="293"/>
      <c r="C212" s="293"/>
      <c r="D212" s="293"/>
      <c r="E212" s="293"/>
      <c r="F212" s="293"/>
      <c r="G212" s="293"/>
    </row>
    <row r="213" spans="1:7" ht="14.25" customHeight="1">
      <c r="A213" s="293"/>
      <c r="B213" s="293"/>
      <c r="C213" s="293"/>
      <c r="D213" s="293"/>
      <c r="E213" s="293"/>
      <c r="F213" s="293"/>
      <c r="G213" s="293"/>
    </row>
    <row r="214" spans="1:7" ht="14.25" customHeight="1">
      <c r="A214" s="293"/>
      <c r="B214" s="293"/>
      <c r="C214" s="293"/>
      <c r="D214" s="293"/>
      <c r="E214" s="293"/>
      <c r="F214" s="293"/>
      <c r="G214" s="293"/>
    </row>
    <row r="215" spans="1:7" ht="14.25" customHeight="1">
      <c r="A215" s="293"/>
      <c r="B215" s="293"/>
      <c r="C215" s="293"/>
      <c r="D215" s="293"/>
      <c r="E215" s="293"/>
      <c r="F215" s="293"/>
      <c r="G215" s="293"/>
    </row>
    <row r="216" spans="1:7" ht="14.25" customHeight="1">
      <c r="A216" s="293"/>
      <c r="B216" s="293"/>
      <c r="C216" s="293"/>
      <c r="D216" s="293"/>
      <c r="E216" s="293"/>
      <c r="F216" s="293"/>
      <c r="G216" s="293"/>
    </row>
    <row r="217" spans="1:7" ht="14.25" customHeight="1">
      <c r="A217" s="293"/>
      <c r="B217" s="293"/>
      <c r="C217" s="293"/>
      <c r="D217" s="293"/>
      <c r="E217" s="293"/>
      <c r="F217" s="293"/>
      <c r="G217" s="293"/>
    </row>
    <row r="218" spans="1:7" ht="14.25" customHeight="1">
      <c r="A218" s="293"/>
      <c r="B218" s="293"/>
      <c r="C218" s="293"/>
      <c r="D218" s="293"/>
      <c r="E218" s="293"/>
      <c r="F218" s="293"/>
      <c r="G218" s="293"/>
    </row>
    <row r="219" spans="1:7" ht="14.25" customHeight="1">
      <c r="A219" s="293"/>
      <c r="B219" s="293"/>
      <c r="C219" s="293"/>
      <c r="D219" s="293"/>
      <c r="E219" s="293"/>
      <c r="F219" s="293"/>
      <c r="G219" s="293"/>
    </row>
    <row r="220" spans="1:7" ht="14.25" customHeight="1">
      <c r="A220" s="293"/>
      <c r="B220" s="293"/>
      <c r="C220" s="293"/>
      <c r="D220" s="293"/>
      <c r="E220" s="293"/>
      <c r="F220" s="293"/>
      <c r="G220" s="293"/>
    </row>
    <row r="221" spans="1:7" ht="14.25" customHeight="1">
      <c r="A221" s="293"/>
      <c r="B221" s="293"/>
      <c r="C221" s="293"/>
      <c r="D221" s="293"/>
      <c r="E221" s="293"/>
      <c r="F221" s="293"/>
      <c r="G221" s="293"/>
    </row>
    <row r="222" spans="1:7" ht="14.25" customHeight="1">
      <c r="A222" s="293"/>
      <c r="B222" s="293"/>
      <c r="C222" s="293"/>
      <c r="D222" s="293"/>
      <c r="E222" s="293"/>
      <c r="F222" s="293"/>
      <c r="G222" s="293"/>
    </row>
    <row r="223" spans="1:7" ht="14.25" customHeight="1">
      <c r="A223" s="293"/>
      <c r="B223" s="293"/>
      <c r="C223" s="293"/>
      <c r="D223" s="293"/>
      <c r="E223" s="293"/>
      <c r="F223" s="293"/>
      <c r="G223" s="293"/>
    </row>
    <row r="224" spans="1:7" ht="14.25" customHeight="1">
      <c r="A224" s="293"/>
      <c r="B224" s="293"/>
      <c r="C224" s="293"/>
      <c r="D224" s="293"/>
      <c r="E224" s="293"/>
      <c r="F224" s="293"/>
      <c r="G224" s="293"/>
    </row>
    <row r="225" spans="1:7" ht="14.25" customHeight="1">
      <c r="A225" s="293"/>
      <c r="B225" s="293"/>
      <c r="C225" s="293"/>
      <c r="D225" s="293"/>
      <c r="E225" s="293"/>
      <c r="F225" s="293"/>
      <c r="G225" s="293"/>
    </row>
    <row r="226" spans="1:7" ht="14.25" customHeight="1">
      <c r="A226" s="293"/>
      <c r="B226" s="293"/>
      <c r="C226" s="293"/>
      <c r="D226" s="293"/>
      <c r="E226" s="293"/>
      <c r="F226" s="293"/>
      <c r="G226" s="293"/>
    </row>
    <row r="227" spans="1:7" ht="14.25" customHeight="1">
      <c r="A227" s="293"/>
      <c r="B227" s="293"/>
      <c r="C227" s="293"/>
      <c r="D227" s="293"/>
      <c r="E227" s="293"/>
      <c r="F227" s="293"/>
      <c r="G227" s="293"/>
    </row>
    <row r="228" spans="1:7" ht="14.25" customHeight="1">
      <c r="A228" s="293"/>
      <c r="B228" s="293"/>
      <c r="C228" s="293"/>
      <c r="D228" s="293"/>
      <c r="E228" s="293"/>
      <c r="F228" s="293"/>
      <c r="G228" s="293"/>
    </row>
    <row r="229" spans="1:7" ht="14.25" customHeight="1">
      <c r="A229" s="293"/>
      <c r="B229" s="293"/>
      <c r="C229" s="293"/>
      <c r="D229" s="293"/>
      <c r="E229" s="293"/>
      <c r="F229" s="293"/>
      <c r="G229" s="293"/>
    </row>
    <row r="230" spans="1:7" ht="14.25" customHeight="1">
      <c r="A230" s="293"/>
      <c r="B230" s="293"/>
      <c r="C230" s="293"/>
      <c r="D230" s="293"/>
      <c r="E230" s="293"/>
      <c r="F230" s="293"/>
      <c r="G230" s="293"/>
    </row>
    <row r="231" spans="1:7" ht="14.25" customHeight="1">
      <c r="A231" s="293"/>
      <c r="B231" s="293"/>
      <c r="C231" s="293"/>
      <c r="D231" s="293"/>
      <c r="E231" s="293"/>
      <c r="F231" s="293"/>
      <c r="G231" s="293"/>
    </row>
    <row r="232" spans="1:7" ht="14.25" customHeight="1">
      <c r="A232" s="293"/>
      <c r="B232" s="293"/>
      <c r="C232" s="293"/>
      <c r="D232" s="293"/>
      <c r="E232" s="293"/>
      <c r="F232" s="293"/>
      <c r="G232" s="293"/>
    </row>
    <row r="233" spans="1:7" ht="14.25" customHeight="1">
      <c r="A233" s="293"/>
      <c r="B233" s="293"/>
      <c r="C233" s="293"/>
      <c r="D233" s="293"/>
      <c r="E233" s="293"/>
      <c r="F233" s="293"/>
      <c r="G233" s="293"/>
    </row>
    <row r="234" spans="1:7" ht="14.25" customHeight="1">
      <c r="A234" s="293"/>
      <c r="B234" s="293"/>
      <c r="C234" s="293"/>
      <c r="D234" s="293"/>
      <c r="E234" s="293"/>
      <c r="F234" s="293"/>
      <c r="G234" s="293"/>
    </row>
    <row r="235" spans="1:7" ht="14.25" customHeight="1">
      <c r="A235" s="293"/>
      <c r="B235" s="293"/>
      <c r="C235" s="293"/>
      <c r="D235" s="293"/>
      <c r="E235" s="293"/>
      <c r="F235" s="293"/>
      <c r="G235" s="293"/>
    </row>
    <row r="236" spans="1:7" ht="14.25" customHeight="1">
      <c r="A236" s="293"/>
      <c r="B236" s="293"/>
      <c r="C236" s="293"/>
      <c r="D236" s="293"/>
      <c r="E236" s="293"/>
      <c r="F236" s="293"/>
      <c r="G236" s="293"/>
    </row>
    <row r="237" spans="1:7" ht="14.25" customHeight="1">
      <c r="A237" s="293"/>
      <c r="B237" s="293"/>
      <c r="C237" s="293"/>
      <c r="D237" s="293"/>
      <c r="E237" s="293"/>
      <c r="F237" s="293"/>
      <c r="G237" s="293"/>
    </row>
    <row r="238" spans="1:7" ht="14.25" customHeight="1">
      <c r="A238" s="293"/>
      <c r="B238" s="293"/>
      <c r="C238" s="293"/>
      <c r="D238" s="293"/>
      <c r="E238" s="293"/>
      <c r="F238" s="293"/>
      <c r="G238" s="293"/>
    </row>
    <row r="239" spans="1:7" ht="14.25" customHeight="1">
      <c r="A239" s="293"/>
      <c r="B239" s="293"/>
      <c r="C239" s="293"/>
      <c r="D239" s="293"/>
      <c r="E239" s="293"/>
      <c r="F239" s="293"/>
      <c r="G239" s="293"/>
    </row>
    <row r="240" spans="1:7" ht="14.25" customHeight="1">
      <c r="A240" s="293"/>
      <c r="B240" s="293"/>
      <c r="C240" s="293"/>
      <c r="D240" s="293"/>
      <c r="E240" s="293"/>
      <c r="F240" s="293"/>
      <c r="G240" s="293"/>
    </row>
    <row r="241" spans="1:7" ht="14.25" customHeight="1">
      <c r="A241" s="293"/>
      <c r="B241" s="293"/>
      <c r="C241" s="293"/>
      <c r="D241" s="293"/>
      <c r="E241" s="293"/>
      <c r="F241" s="293"/>
      <c r="G241" s="293"/>
    </row>
    <row r="242" spans="1:7" ht="14.25" customHeight="1">
      <c r="A242" s="293"/>
      <c r="B242" s="293"/>
      <c r="C242" s="293"/>
      <c r="D242" s="293"/>
      <c r="E242" s="293"/>
      <c r="F242" s="293"/>
      <c r="G242" s="293"/>
    </row>
    <row r="243" spans="1:7" ht="14.25" customHeight="1">
      <c r="A243" s="293"/>
      <c r="B243" s="293"/>
      <c r="C243" s="293"/>
      <c r="D243" s="293"/>
      <c r="E243" s="293"/>
      <c r="F243" s="293"/>
      <c r="G243" s="293"/>
    </row>
    <row r="244" spans="1:7" ht="14.25" customHeight="1">
      <c r="A244" s="293"/>
      <c r="B244" s="293"/>
      <c r="C244" s="293"/>
      <c r="D244" s="293"/>
      <c r="E244" s="293"/>
      <c r="F244" s="293"/>
      <c r="G244" s="293"/>
    </row>
    <row r="245" spans="1:7" ht="14.25" customHeight="1">
      <c r="A245" s="293"/>
      <c r="B245" s="293"/>
      <c r="C245" s="293"/>
      <c r="D245" s="293"/>
      <c r="E245" s="293"/>
      <c r="F245" s="293"/>
      <c r="G245" s="293"/>
    </row>
    <row r="246" spans="1:7" ht="14.25" customHeight="1">
      <c r="A246" s="293"/>
      <c r="B246" s="293"/>
      <c r="C246" s="293"/>
      <c r="D246" s="293"/>
      <c r="E246" s="293"/>
      <c r="F246" s="293"/>
      <c r="G246" s="293"/>
    </row>
    <row r="247" spans="1:7" ht="14.25" customHeight="1">
      <c r="A247" s="293"/>
      <c r="B247" s="293"/>
      <c r="C247" s="293"/>
      <c r="D247" s="293"/>
      <c r="E247" s="293"/>
      <c r="F247" s="293"/>
      <c r="G247" s="293"/>
    </row>
    <row r="248" spans="1:7" ht="14.25" customHeight="1">
      <c r="A248" s="293"/>
      <c r="B248" s="293"/>
      <c r="C248" s="293"/>
      <c r="D248" s="293"/>
      <c r="E248" s="293"/>
      <c r="F248" s="293"/>
      <c r="G248" s="293"/>
    </row>
    <row r="249" spans="1:7" ht="14.25" customHeight="1">
      <c r="A249" s="293"/>
      <c r="B249" s="293"/>
      <c r="C249" s="293"/>
      <c r="D249" s="293"/>
      <c r="E249" s="293"/>
      <c r="F249" s="293"/>
      <c r="G249" s="293"/>
    </row>
    <row r="250" spans="1:7" ht="14.25" customHeight="1">
      <c r="A250" s="293"/>
      <c r="B250" s="293"/>
      <c r="C250" s="293"/>
      <c r="D250" s="293"/>
      <c r="E250" s="293"/>
      <c r="F250" s="293"/>
      <c r="G250" s="293"/>
    </row>
    <row r="251" spans="1:7" ht="14.25" customHeight="1">
      <c r="A251" s="293"/>
      <c r="B251" s="293"/>
      <c r="C251" s="293"/>
      <c r="D251" s="293"/>
      <c r="E251" s="293"/>
      <c r="F251" s="293"/>
      <c r="G251" s="293"/>
    </row>
    <row r="252" spans="1:7" ht="14.25" customHeight="1">
      <c r="A252" s="293"/>
      <c r="B252" s="293"/>
      <c r="C252" s="293"/>
      <c r="D252" s="293"/>
      <c r="E252" s="293"/>
      <c r="F252" s="293"/>
      <c r="G252" s="293"/>
    </row>
    <row r="253" spans="1:7" ht="14.25" customHeight="1">
      <c r="A253" s="293"/>
      <c r="B253" s="293"/>
      <c r="C253" s="293"/>
      <c r="D253" s="293"/>
      <c r="E253" s="293"/>
      <c r="F253" s="293"/>
      <c r="G253" s="293"/>
    </row>
    <row r="254" spans="1:7" ht="14.25" customHeight="1">
      <c r="A254" s="293"/>
      <c r="B254" s="293"/>
      <c r="C254" s="293"/>
      <c r="D254" s="293"/>
      <c r="E254" s="293"/>
      <c r="F254" s="293"/>
      <c r="G254" s="293"/>
    </row>
    <row r="255" spans="1:7" ht="14.25" customHeight="1">
      <c r="A255" s="293"/>
      <c r="B255" s="293"/>
      <c r="C255" s="293"/>
      <c r="D255" s="293"/>
      <c r="E255" s="293"/>
      <c r="F255" s="293"/>
      <c r="G255" s="293"/>
    </row>
    <row r="256" spans="1:7" ht="14.25" customHeight="1">
      <c r="A256" s="293"/>
      <c r="B256" s="293"/>
      <c r="C256" s="293"/>
      <c r="D256" s="293"/>
      <c r="E256" s="293"/>
      <c r="F256" s="293"/>
      <c r="G256" s="293"/>
    </row>
    <row r="257" spans="1:7" ht="14.25" customHeight="1">
      <c r="A257" s="293"/>
      <c r="B257" s="293"/>
      <c r="C257" s="293"/>
      <c r="D257" s="293"/>
      <c r="E257" s="293"/>
      <c r="F257" s="293"/>
      <c r="G257" s="293"/>
    </row>
    <row r="258" spans="1:7" ht="14.25" customHeight="1">
      <c r="A258" s="293"/>
      <c r="B258" s="293"/>
      <c r="C258" s="293"/>
      <c r="D258" s="293"/>
      <c r="E258" s="293"/>
      <c r="F258" s="293"/>
      <c r="G258" s="293"/>
    </row>
    <row r="259" spans="1:7" ht="14.25" customHeight="1">
      <c r="A259" s="293"/>
      <c r="B259" s="293"/>
      <c r="C259" s="293"/>
      <c r="D259" s="293"/>
      <c r="E259" s="293"/>
      <c r="F259" s="293"/>
      <c r="G259" s="293"/>
    </row>
    <row r="260" spans="1:7" ht="14.25" customHeight="1">
      <c r="A260" s="293"/>
      <c r="B260" s="293"/>
      <c r="C260" s="293"/>
      <c r="D260" s="293"/>
      <c r="E260" s="293"/>
      <c r="F260" s="293"/>
      <c r="G260" s="293"/>
    </row>
    <row r="261" spans="1:7" ht="14.25" customHeight="1">
      <c r="A261" s="293"/>
      <c r="B261" s="293"/>
      <c r="C261" s="293"/>
      <c r="D261" s="293"/>
      <c r="E261" s="293"/>
      <c r="F261" s="293"/>
      <c r="G261" s="293"/>
    </row>
    <row r="262" spans="1:7" ht="14.25" customHeight="1">
      <c r="A262" s="293"/>
      <c r="B262" s="293"/>
      <c r="C262" s="293"/>
      <c r="D262" s="293"/>
      <c r="E262" s="293"/>
      <c r="F262" s="293"/>
      <c r="G262" s="293"/>
    </row>
    <row r="263" spans="1:7" ht="14.25" customHeight="1">
      <c r="A263" s="293"/>
      <c r="B263" s="293"/>
      <c r="C263" s="293"/>
      <c r="D263" s="293"/>
      <c r="E263" s="293"/>
      <c r="F263" s="293"/>
      <c r="G263" s="293"/>
    </row>
    <row r="264" spans="1:7" ht="14.25" customHeight="1">
      <c r="A264" s="293"/>
      <c r="B264" s="293"/>
      <c r="C264" s="293"/>
      <c r="D264" s="293"/>
      <c r="E264" s="293"/>
      <c r="F264" s="293"/>
      <c r="G264" s="293"/>
    </row>
    <row r="265" spans="1:7" ht="14.25" customHeight="1">
      <c r="A265" s="293"/>
      <c r="B265" s="293"/>
      <c r="C265" s="293"/>
      <c r="D265" s="293"/>
      <c r="E265" s="293"/>
      <c r="F265" s="293"/>
      <c r="G265" s="293"/>
    </row>
    <row r="266" spans="1:7" ht="14.25" customHeight="1">
      <c r="A266" s="293"/>
      <c r="B266" s="293"/>
      <c r="C266" s="293"/>
      <c r="D266" s="293"/>
      <c r="E266" s="293"/>
      <c r="F266" s="293"/>
      <c r="G266" s="293"/>
    </row>
    <row r="267" spans="1:7" ht="14.25" customHeight="1">
      <c r="A267" s="293"/>
      <c r="B267" s="293"/>
      <c r="C267" s="293"/>
      <c r="D267" s="293"/>
      <c r="E267" s="293"/>
      <c r="F267" s="293"/>
      <c r="G267" s="293"/>
    </row>
    <row r="268" spans="1:7" ht="14.25" customHeight="1">
      <c r="A268" s="293"/>
      <c r="B268" s="293"/>
      <c r="C268" s="293"/>
      <c r="D268" s="293"/>
      <c r="E268" s="293"/>
      <c r="F268" s="293"/>
      <c r="G268" s="293"/>
    </row>
    <row r="269" spans="1:7" ht="14.25" customHeight="1">
      <c r="A269" s="293"/>
      <c r="B269" s="293"/>
      <c r="C269" s="293"/>
      <c r="D269" s="293"/>
      <c r="E269" s="293"/>
      <c r="F269" s="293"/>
      <c r="G269" s="293"/>
    </row>
    <row r="270" spans="1:7" ht="14.25" customHeight="1">
      <c r="A270" s="293"/>
      <c r="B270" s="293"/>
      <c r="C270" s="293"/>
      <c r="D270" s="293"/>
      <c r="E270" s="293"/>
      <c r="F270" s="293"/>
      <c r="G270" s="293"/>
    </row>
    <row r="271" spans="1:7" ht="14.25" customHeight="1">
      <c r="A271" s="293"/>
      <c r="B271" s="293"/>
      <c r="C271" s="293"/>
      <c r="D271" s="293"/>
      <c r="E271" s="293"/>
      <c r="F271" s="293"/>
      <c r="G271" s="293"/>
    </row>
    <row r="272" spans="1:7" ht="14.25" customHeight="1">
      <c r="A272" s="293"/>
      <c r="B272" s="293"/>
      <c r="C272" s="293"/>
      <c r="D272" s="293"/>
      <c r="E272" s="293"/>
      <c r="F272" s="293"/>
      <c r="G272" s="293"/>
    </row>
    <row r="273" spans="1:7" ht="14.25" customHeight="1">
      <c r="A273" s="293"/>
      <c r="B273" s="293"/>
      <c r="C273" s="293"/>
      <c r="D273" s="293"/>
      <c r="E273" s="293"/>
      <c r="F273" s="293"/>
      <c r="G273" s="293"/>
    </row>
    <row r="274" spans="1:7" ht="14.25" customHeight="1">
      <c r="A274" s="293"/>
      <c r="B274" s="293"/>
      <c r="C274" s="293"/>
      <c r="D274" s="293"/>
      <c r="E274" s="293"/>
      <c r="F274" s="293"/>
      <c r="G274" s="293"/>
    </row>
    <row r="275" spans="1:7" ht="14.25" customHeight="1">
      <c r="A275" s="293"/>
      <c r="B275" s="293"/>
      <c r="C275" s="293"/>
      <c r="D275" s="293"/>
      <c r="E275" s="293"/>
      <c r="F275" s="293"/>
      <c r="G275" s="293"/>
    </row>
    <row r="276" spans="1:7" ht="14.25" customHeight="1">
      <c r="A276" s="293"/>
      <c r="B276" s="293"/>
      <c r="C276" s="293"/>
      <c r="D276" s="293"/>
      <c r="E276" s="293"/>
      <c r="F276" s="293"/>
      <c r="G276" s="293"/>
    </row>
    <row r="277" spans="1:7" ht="14.25" customHeight="1">
      <c r="A277" s="293"/>
      <c r="B277" s="293"/>
      <c r="C277" s="293"/>
      <c r="D277" s="293"/>
      <c r="E277" s="293"/>
      <c r="F277" s="293"/>
      <c r="G277" s="293"/>
    </row>
    <row r="278" spans="1:7" ht="14.25" customHeight="1">
      <c r="A278" s="293"/>
      <c r="B278" s="293"/>
      <c r="C278" s="293"/>
      <c r="D278" s="293"/>
      <c r="E278" s="293"/>
      <c r="F278" s="293"/>
      <c r="G278" s="293"/>
    </row>
    <row r="279" spans="1:7" ht="14.25" customHeight="1">
      <c r="A279" s="293"/>
      <c r="B279" s="293"/>
      <c r="C279" s="293"/>
      <c r="D279" s="293"/>
      <c r="E279" s="293"/>
      <c r="F279" s="293"/>
      <c r="G279" s="293"/>
    </row>
    <row r="280" spans="1:7" ht="14.25" customHeight="1">
      <c r="A280" s="293"/>
      <c r="B280" s="293"/>
      <c r="C280" s="293"/>
      <c r="D280" s="293"/>
      <c r="E280" s="293"/>
      <c r="F280" s="293"/>
      <c r="G280" s="293"/>
    </row>
    <row r="281" spans="1:7" ht="14.25" customHeight="1">
      <c r="A281" s="293"/>
      <c r="B281" s="293"/>
      <c r="C281" s="293"/>
      <c r="D281" s="293"/>
      <c r="E281" s="293"/>
      <c r="F281" s="293"/>
      <c r="G281" s="293"/>
    </row>
    <row r="282" spans="1:7" ht="14.25" customHeight="1">
      <c r="A282" s="293"/>
      <c r="B282" s="293"/>
      <c r="C282" s="293"/>
      <c r="D282" s="293"/>
      <c r="E282" s="293"/>
      <c r="F282" s="293"/>
      <c r="G282" s="293"/>
    </row>
    <row r="283" spans="1:7" ht="14.25" customHeight="1">
      <c r="A283" s="293"/>
      <c r="B283" s="293"/>
      <c r="C283" s="293"/>
      <c r="D283" s="293"/>
      <c r="E283" s="293"/>
      <c r="F283" s="293"/>
      <c r="G283" s="293"/>
    </row>
    <row r="284" spans="1:7" ht="14.25" customHeight="1">
      <c r="A284" s="293"/>
      <c r="B284" s="293"/>
      <c r="C284" s="293"/>
      <c r="D284" s="293"/>
      <c r="E284" s="293"/>
      <c r="F284" s="293"/>
      <c r="G284" s="293"/>
    </row>
    <row r="285" spans="1:7" ht="14.25" customHeight="1">
      <c r="A285" s="293"/>
      <c r="B285" s="293"/>
      <c r="C285" s="293"/>
      <c r="D285" s="293"/>
      <c r="E285" s="293"/>
      <c r="F285" s="293"/>
      <c r="G285" s="293"/>
    </row>
    <row r="286" spans="1:7" ht="14.25" customHeight="1">
      <c r="A286" s="293"/>
      <c r="B286" s="293"/>
      <c r="C286" s="293"/>
      <c r="D286" s="293"/>
      <c r="E286" s="293"/>
      <c r="F286" s="293"/>
      <c r="G286" s="293"/>
    </row>
    <row r="287" spans="1:7" ht="14.25" customHeight="1">
      <c r="A287" s="293"/>
      <c r="B287" s="293"/>
      <c r="C287" s="293"/>
      <c r="D287" s="293"/>
      <c r="E287" s="293"/>
      <c r="F287" s="293"/>
      <c r="G287" s="293"/>
    </row>
    <row r="288" spans="1:7" ht="14.25" customHeight="1">
      <c r="A288" s="293"/>
      <c r="B288" s="293"/>
      <c r="C288" s="293"/>
      <c r="D288" s="293"/>
      <c r="E288" s="293"/>
      <c r="F288" s="293"/>
      <c r="G288" s="293"/>
    </row>
    <row r="289" spans="1:7" ht="14.25" customHeight="1">
      <c r="A289" s="293"/>
      <c r="B289" s="293"/>
      <c r="C289" s="293"/>
      <c r="D289" s="293"/>
      <c r="E289" s="293"/>
      <c r="F289" s="293"/>
      <c r="G289" s="293"/>
    </row>
    <row r="290" spans="1:7" ht="14.25" customHeight="1">
      <c r="A290" s="293"/>
      <c r="B290" s="293"/>
      <c r="C290" s="293"/>
      <c r="D290" s="293"/>
      <c r="E290" s="293"/>
      <c r="F290" s="293"/>
      <c r="G290" s="293"/>
    </row>
    <row r="291" spans="1:7" ht="14.25" customHeight="1">
      <c r="A291" s="293"/>
      <c r="B291" s="293"/>
      <c r="C291" s="293"/>
      <c r="D291" s="293"/>
      <c r="E291" s="293"/>
      <c r="F291" s="293"/>
      <c r="G291" s="293"/>
    </row>
    <row r="292" spans="1:7" ht="14.25" customHeight="1">
      <c r="A292" s="293"/>
      <c r="B292" s="293"/>
      <c r="C292" s="293"/>
      <c r="D292" s="293"/>
      <c r="E292" s="293"/>
      <c r="F292" s="293"/>
      <c r="G292" s="293"/>
    </row>
    <row r="293" spans="1:7" ht="14.25" customHeight="1">
      <c r="A293" s="293"/>
      <c r="B293" s="293"/>
      <c r="C293" s="293"/>
      <c r="D293" s="293"/>
      <c r="E293" s="293"/>
      <c r="F293" s="293"/>
      <c r="G293" s="293"/>
    </row>
    <row r="294" spans="1:7" ht="14.25" customHeight="1">
      <c r="A294" s="293"/>
      <c r="B294" s="293"/>
      <c r="C294" s="293"/>
      <c r="D294" s="293"/>
      <c r="E294" s="293"/>
      <c r="F294" s="293"/>
      <c r="G294" s="293"/>
    </row>
    <row r="295" spans="1:7" ht="14.25" customHeight="1">
      <c r="A295" s="293"/>
      <c r="B295" s="293"/>
      <c r="C295" s="293"/>
      <c r="D295" s="293"/>
      <c r="E295" s="293"/>
      <c r="F295" s="293"/>
      <c r="G295" s="293"/>
    </row>
    <row r="296" spans="1:7" ht="14.25" customHeight="1">
      <c r="A296" s="293"/>
      <c r="B296" s="293"/>
      <c r="C296" s="293"/>
      <c r="D296" s="293"/>
      <c r="E296" s="293"/>
      <c r="F296" s="293"/>
      <c r="G296" s="293"/>
    </row>
    <row r="297" spans="1:7" ht="14.25" customHeight="1">
      <c r="A297" s="293"/>
      <c r="B297" s="293"/>
      <c r="C297" s="293"/>
      <c r="D297" s="293"/>
      <c r="E297" s="293"/>
      <c r="F297" s="293"/>
      <c r="G297" s="293"/>
    </row>
    <row r="298" spans="1:7" ht="14.25" customHeight="1">
      <c r="A298" s="293"/>
      <c r="B298" s="293"/>
      <c r="C298" s="293"/>
      <c r="D298" s="293"/>
      <c r="E298" s="293"/>
      <c r="F298" s="293"/>
      <c r="G298" s="293"/>
    </row>
    <row r="299" spans="1:7" ht="14.25" customHeight="1">
      <c r="A299" s="293"/>
      <c r="B299" s="293"/>
      <c r="C299" s="293"/>
      <c r="D299" s="293"/>
      <c r="E299" s="293"/>
      <c r="F299" s="293"/>
      <c r="G299" s="293"/>
    </row>
    <row r="300" spans="1:7" ht="14.25" customHeight="1">
      <c r="A300" s="293"/>
      <c r="B300" s="293"/>
      <c r="C300" s="293"/>
      <c r="D300" s="293"/>
      <c r="E300" s="293"/>
      <c r="F300" s="293"/>
      <c r="G300" s="293"/>
    </row>
    <row r="301" spans="1:7" ht="14.25" customHeight="1">
      <c r="A301" s="293"/>
      <c r="B301" s="293"/>
      <c r="C301" s="293"/>
      <c r="D301" s="293"/>
      <c r="E301" s="293"/>
      <c r="F301" s="293"/>
      <c r="G301" s="293"/>
    </row>
    <row r="302" spans="1:7" ht="14.25" customHeight="1">
      <c r="A302" s="293"/>
      <c r="B302" s="293"/>
      <c r="C302" s="293"/>
      <c r="D302" s="293"/>
      <c r="E302" s="293"/>
      <c r="F302" s="293"/>
      <c r="G302" s="293"/>
    </row>
    <row r="303" spans="1:7" ht="14.25" customHeight="1">
      <c r="A303" s="293"/>
      <c r="B303" s="293"/>
      <c r="C303" s="293"/>
      <c r="D303" s="293"/>
      <c r="E303" s="293"/>
      <c r="F303" s="293"/>
      <c r="G303" s="293"/>
    </row>
    <row r="304" spans="1:7" ht="14.25" customHeight="1">
      <c r="A304" s="293"/>
      <c r="B304" s="293"/>
      <c r="C304" s="293"/>
      <c r="D304" s="293"/>
      <c r="E304" s="293"/>
      <c r="F304" s="293"/>
      <c r="G304" s="293"/>
    </row>
    <row r="305" spans="1:7" ht="14.25" customHeight="1">
      <c r="A305" s="293"/>
      <c r="B305" s="293"/>
      <c r="C305" s="293"/>
      <c r="D305" s="293"/>
      <c r="E305" s="293"/>
      <c r="F305" s="293"/>
      <c r="G305" s="293"/>
    </row>
    <row r="306" spans="1:7" ht="14.25" customHeight="1">
      <c r="A306" s="293"/>
      <c r="B306" s="293"/>
      <c r="C306" s="293"/>
      <c r="D306" s="293"/>
      <c r="E306" s="293"/>
      <c r="F306" s="293"/>
      <c r="G306" s="293"/>
    </row>
    <row r="307" spans="1:7" ht="14.25" customHeight="1">
      <c r="A307" s="293"/>
      <c r="B307" s="293"/>
      <c r="C307" s="293"/>
      <c r="D307" s="293"/>
      <c r="E307" s="293"/>
      <c r="F307" s="293"/>
      <c r="G307" s="293"/>
    </row>
    <row r="308" spans="1:7" ht="14.25" customHeight="1">
      <c r="A308" s="293"/>
      <c r="B308" s="293"/>
      <c r="C308" s="293"/>
      <c r="D308" s="293"/>
      <c r="E308" s="293"/>
      <c r="F308" s="293"/>
      <c r="G308" s="293"/>
    </row>
    <row r="309" spans="1:7" ht="14.25" customHeight="1">
      <c r="A309" s="293"/>
      <c r="B309" s="293"/>
      <c r="C309" s="293"/>
      <c r="D309" s="293"/>
      <c r="E309" s="293"/>
      <c r="F309" s="293"/>
      <c r="G309" s="293"/>
    </row>
    <row r="310" spans="1:7" ht="14.25" customHeight="1">
      <c r="A310" s="293"/>
      <c r="B310" s="293"/>
      <c r="C310" s="293"/>
      <c r="D310" s="293"/>
      <c r="E310" s="293"/>
      <c r="F310" s="293"/>
      <c r="G310" s="293"/>
    </row>
    <row r="311" spans="1:7" ht="14.25" customHeight="1">
      <c r="A311" s="293"/>
      <c r="B311" s="293"/>
      <c r="C311" s="293"/>
      <c r="D311" s="293"/>
      <c r="E311" s="293"/>
      <c r="F311" s="293"/>
      <c r="G311" s="293"/>
    </row>
    <row r="312" spans="1:7" ht="14.25" customHeight="1">
      <c r="A312" s="293"/>
      <c r="B312" s="293"/>
      <c r="C312" s="293"/>
      <c r="D312" s="293"/>
      <c r="E312" s="293"/>
      <c r="F312" s="293"/>
      <c r="G312" s="293"/>
    </row>
    <row r="313" spans="1:7" ht="14.25" customHeight="1">
      <c r="A313" s="293"/>
      <c r="B313" s="293"/>
      <c r="C313" s="293"/>
      <c r="D313" s="293"/>
      <c r="E313" s="293"/>
      <c r="F313" s="293"/>
      <c r="G313" s="293"/>
    </row>
    <row r="314" spans="1:7" ht="14.25" customHeight="1">
      <c r="A314" s="293"/>
      <c r="B314" s="293"/>
      <c r="C314" s="293"/>
      <c r="D314" s="293"/>
      <c r="E314" s="293"/>
      <c r="F314" s="293"/>
      <c r="G314" s="293"/>
    </row>
    <row r="315" spans="1:7" ht="14.25" customHeight="1">
      <c r="A315" s="293"/>
      <c r="B315" s="293"/>
      <c r="C315" s="293"/>
      <c r="D315" s="293"/>
      <c r="E315" s="293"/>
      <c r="F315" s="293"/>
      <c r="G315" s="293"/>
    </row>
    <row r="316" spans="1:7" ht="14.25" customHeight="1">
      <c r="A316" s="293"/>
      <c r="B316" s="293"/>
      <c r="C316" s="293"/>
      <c r="D316" s="293"/>
      <c r="E316" s="293"/>
      <c r="F316" s="293"/>
      <c r="G316" s="293"/>
    </row>
    <row r="317" spans="1:7" ht="14.25" customHeight="1">
      <c r="A317" s="293"/>
      <c r="B317" s="293"/>
      <c r="C317" s="293"/>
      <c r="D317" s="293"/>
      <c r="E317" s="293"/>
      <c r="F317" s="293"/>
      <c r="G317" s="293"/>
    </row>
    <row r="318" spans="1:7" ht="14.25" customHeight="1">
      <c r="A318" s="293"/>
      <c r="B318" s="293"/>
      <c r="C318" s="293"/>
      <c r="D318" s="293"/>
      <c r="E318" s="293"/>
      <c r="F318" s="293"/>
      <c r="G318" s="293"/>
    </row>
    <row r="319" spans="1:7" ht="14.25" customHeight="1">
      <c r="A319" s="293"/>
      <c r="B319" s="293"/>
      <c r="C319" s="293"/>
      <c r="D319" s="293"/>
      <c r="E319" s="293"/>
      <c r="F319" s="293"/>
      <c r="G319" s="293"/>
    </row>
    <row r="320" spans="1:7" ht="14.25" customHeight="1">
      <c r="A320" s="293"/>
      <c r="B320" s="293"/>
      <c r="C320" s="293"/>
      <c r="D320" s="293"/>
      <c r="E320" s="293"/>
      <c r="F320" s="293"/>
      <c r="G320" s="293"/>
    </row>
    <row r="321" spans="1:7" ht="14.25" customHeight="1">
      <c r="A321" s="293"/>
      <c r="B321" s="293"/>
      <c r="C321" s="293"/>
      <c r="D321" s="293"/>
      <c r="E321" s="293"/>
      <c r="F321" s="293"/>
      <c r="G321" s="293"/>
    </row>
    <row r="322" spans="1:7" ht="14.25" customHeight="1">
      <c r="A322" s="293"/>
      <c r="B322" s="293"/>
      <c r="C322" s="293"/>
      <c r="D322" s="293"/>
      <c r="E322" s="293"/>
      <c r="F322" s="293"/>
      <c r="G322" s="293"/>
    </row>
    <row r="323" spans="1:7" ht="14.25" customHeight="1">
      <c r="A323" s="293"/>
      <c r="B323" s="293"/>
      <c r="C323" s="293"/>
      <c r="D323" s="293"/>
      <c r="E323" s="293"/>
      <c r="F323" s="293"/>
      <c r="G323" s="293"/>
    </row>
    <row r="324" spans="1:7" ht="14.25" customHeight="1">
      <c r="A324" s="293"/>
      <c r="B324" s="293"/>
      <c r="C324" s="293"/>
      <c r="D324" s="293"/>
      <c r="E324" s="293"/>
      <c r="F324" s="293"/>
      <c r="G324" s="293"/>
    </row>
    <row r="325" spans="1:7" ht="14.25" customHeight="1">
      <c r="A325" s="293"/>
      <c r="B325" s="293"/>
      <c r="C325" s="293"/>
      <c r="D325" s="293"/>
      <c r="E325" s="293"/>
      <c r="F325" s="293"/>
      <c r="G325" s="293"/>
    </row>
    <row r="326" spans="1:7" ht="14.25" customHeight="1">
      <c r="A326" s="293"/>
      <c r="B326" s="293"/>
      <c r="C326" s="293"/>
      <c r="D326" s="293"/>
      <c r="E326" s="293"/>
      <c r="F326" s="293"/>
      <c r="G326" s="293"/>
    </row>
    <row r="327" spans="1:7" ht="14.25" customHeight="1">
      <c r="A327" s="293"/>
      <c r="B327" s="293"/>
      <c r="C327" s="293"/>
      <c r="D327" s="293"/>
      <c r="E327" s="293"/>
      <c r="F327" s="293"/>
      <c r="G327" s="293"/>
    </row>
    <row r="328" spans="1:7" ht="14.25" customHeight="1">
      <c r="A328" s="293"/>
      <c r="B328" s="293"/>
      <c r="C328" s="293"/>
      <c r="D328" s="293"/>
      <c r="E328" s="293"/>
      <c r="F328" s="293"/>
      <c r="G328" s="293"/>
    </row>
    <row r="329" spans="1:7" ht="14.25" customHeight="1">
      <c r="A329" s="293"/>
      <c r="B329" s="293"/>
      <c r="C329" s="293"/>
      <c r="D329" s="293"/>
      <c r="E329" s="293"/>
      <c r="F329" s="293"/>
      <c r="G329" s="293"/>
    </row>
    <row r="330" spans="1:7" ht="14.25" customHeight="1">
      <c r="A330" s="293"/>
      <c r="B330" s="293"/>
      <c r="C330" s="293"/>
      <c r="D330" s="293"/>
      <c r="E330" s="293"/>
      <c r="F330" s="293"/>
      <c r="G330" s="293"/>
    </row>
    <row r="331" spans="1:7" ht="14.25" customHeight="1">
      <c r="A331" s="293"/>
      <c r="B331" s="293"/>
      <c r="C331" s="293"/>
      <c r="D331" s="293"/>
      <c r="E331" s="293"/>
      <c r="F331" s="293"/>
      <c r="G331" s="293"/>
    </row>
    <row r="332" spans="1:7" ht="14.25" customHeight="1">
      <c r="A332" s="293"/>
      <c r="B332" s="293"/>
      <c r="C332" s="293"/>
      <c r="D332" s="293"/>
      <c r="E332" s="293"/>
      <c r="F332" s="293"/>
      <c r="G332" s="293"/>
    </row>
    <row r="333" spans="1:7" ht="14.25" customHeight="1">
      <c r="A333" s="293"/>
      <c r="B333" s="293"/>
      <c r="C333" s="293"/>
      <c r="D333" s="293"/>
      <c r="E333" s="293"/>
      <c r="F333" s="293"/>
      <c r="G333" s="293"/>
    </row>
    <row r="334" spans="1:7" ht="14.25" customHeight="1">
      <c r="A334" s="293"/>
      <c r="B334" s="293"/>
      <c r="C334" s="293"/>
      <c r="D334" s="293"/>
      <c r="E334" s="293"/>
      <c r="F334" s="293"/>
      <c r="G334" s="293"/>
    </row>
    <row r="335" spans="1:7" ht="14.25" customHeight="1">
      <c r="A335" s="293"/>
      <c r="B335" s="293"/>
      <c r="C335" s="293"/>
      <c r="D335" s="293"/>
      <c r="E335" s="293"/>
      <c r="F335" s="293"/>
      <c r="G335" s="293"/>
    </row>
    <row r="336" spans="1:7" ht="14.25" customHeight="1">
      <c r="A336" s="293"/>
      <c r="B336" s="293"/>
      <c r="C336" s="293"/>
      <c r="D336" s="293"/>
      <c r="E336" s="293"/>
      <c r="F336" s="293"/>
      <c r="G336" s="293"/>
    </row>
    <row r="337" spans="1:7" ht="14.25" customHeight="1">
      <c r="A337" s="293"/>
      <c r="B337" s="293"/>
      <c r="C337" s="293"/>
      <c r="D337" s="293"/>
      <c r="E337" s="293"/>
      <c r="F337" s="293"/>
      <c r="G337" s="293"/>
    </row>
    <row r="338" spans="1:7" ht="14.25" customHeight="1">
      <c r="A338" s="293"/>
      <c r="B338" s="293"/>
      <c r="C338" s="293"/>
      <c r="D338" s="293"/>
      <c r="E338" s="293"/>
      <c r="F338" s="293"/>
      <c r="G338" s="293"/>
    </row>
    <row r="339" spans="1:7" ht="14.25" customHeight="1">
      <c r="A339" s="293"/>
      <c r="B339" s="293"/>
      <c r="C339" s="293"/>
      <c r="D339" s="293"/>
      <c r="E339" s="293"/>
      <c r="F339" s="293"/>
      <c r="G339" s="293"/>
    </row>
    <row r="340" spans="1:7" ht="14.25" customHeight="1">
      <c r="A340" s="293"/>
      <c r="B340" s="293"/>
      <c r="C340" s="293"/>
      <c r="D340" s="293"/>
      <c r="E340" s="293"/>
      <c r="F340" s="293"/>
      <c r="G340" s="293"/>
    </row>
    <row r="341" spans="1:7" ht="14.25" customHeight="1">
      <c r="A341" s="293"/>
      <c r="B341" s="293"/>
      <c r="C341" s="293"/>
      <c r="D341" s="293"/>
      <c r="E341" s="293"/>
      <c r="F341" s="293"/>
      <c r="G341" s="293"/>
    </row>
    <row r="342" spans="1:7" ht="14.25" customHeight="1">
      <c r="A342" s="293"/>
      <c r="B342" s="293"/>
      <c r="C342" s="293"/>
      <c r="D342" s="293"/>
      <c r="E342" s="293"/>
      <c r="F342" s="293"/>
      <c r="G342" s="293"/>
    </row>
    <row r="343" spans="1:7" ht="14.25" customHeight="1">
      <c r="A343" s="293"/>
      <c r="B343" s="293"/>
      <c r="C343" s="293"/>
      <c r="D343" s="293"/>
      <c r="E343" s="293"/>
      <c r="F343" s="293"/>
      <c r="G343" s="293"/>
    </row>
    <row r="344" spans="1:7" ht="14.25" customHeight="1">
      <c r="A344" s="293"/>
      <c r="B344" s="293"/>
      <c r="C344" s="293"/>
      <c r="D344" s="293"/>
      <c r="E344" s="293"/>
      <c r="F344" s="293"/>
      <c r="G344" s="293"/>
    </row>
    <row r="345" spans="1:7" ht="14.25" customHeight="1">
      <c r="A345" s="293"/>
      <c r="B345" s="293"/>
      <c r="C345" s="293"/>
      <c r="D345" s="293"/>
      <c r="E345" s="293"/>
      <c r="F345" s="293"/>
      <c r="G345" s="293"/>
    </row>
    <row r="346" spans="1:7" ht="14.25" customHeight="1">
      <c r="A346" s="293"/>
      <c r="B346" s="293"/>
      <c r="C346" s="293"/>
      <c r="D346" s="293"/>
      <c r="E346" s="293"/>
      <c r="F346" s="293"/>
      <c r="G346" s="293"/>
    </row>
    <row r="347" spans="1:7" ht="14.25" customHeight="1">
      <c r="A347" s="293"/>
      <c r="B347" s="293"/>
      <c r="C347" s="293"/>
      <c r="D347" s="293"/>
      <c r="E347" s="293"/>
      <c r="F347" s="293"/>
      <c r="G347" s="293"/>
    </row>
    <row r="348" spans="1:7" ht="14.25" customHeight="1">
      <c r="A348" s="293"/>
      <c r="B348" s="293"/>
      <c r="C348" s="293"/>
      <c r="D348" s="293"/>
      <c r="E348" s="293"/>
      <c r="F348" s="293"/>
      <c r="G348" s="293"/>
    </row>
    <row r="349" spans="1:7" ht="14.25" customHeight="1">
      <c r="A349" s="293"/>
      <c r="B349" s="293"/>
      <c r="C349" s="293"/>
      <c r="D349" s="293"/>
      <c r="E349" s="293"/>
      <c r="F349" s="293"/>
      <c r="G349" s="293"/>
    </row>
    <row r="350" spans="1:7" ht="14.25" customHeight="1">
      <c r="A350" s="293"/>
      <c r="B350" s="293"/>
      <c r="C350" s="293"/>
      <c r="D350" s="293"/>
      <c r="E350" s="293"/>
      <c r="F350" s="293"/>
      <c r="G350" s="293"/>
    </row>
    <row r="351" spans="1:7" ht="14.25" customHeight="1">
      <c r="A351" s="293"/>
      <c r="B351" s="293"/>
      <c r="C351" s="293"/>
      <c r="D351" s="293"/>
      <c r="E351" s="293"/>
      <c r="F351" s="293"/>
      <c r="G351" s="293"/>
    </row>
    <row r="352" spans="1:7" ht="14.25" customHeight="1">
      <c r="A352" s="293"/>
      <c r="B352" s="293"/>
      <c r="C352" s="293"/>
      <c r="D352" s="293"/>
      <c r="E352" s="293"/>
      <c r="F352" s="293"/>
      <c r="G352" s="293"/>
    </row>
    <row r="353" spans="1:7" ht="14.25" customHeight="1">
      <c r="A353" s="293"/>
      <c r="B353" s="293"/>
      <c r="C353" s="293"/>
      <c r="D353" s="293"/>
      <c r="E353" s="293"/>
      <c r="F353" s="293"/>
      <c r="G353" s="293"/>
    </row>
    <row r="354" spans="1:7" ht="14.25" customHeight="1">
      <c r="A354" s="293"/>
      <c r="B354" s="293"/>
      <c r="C354" s="293"/>
      <c r="D354" s="293"/>
      <c r="E354" s="293"/>
      <c r="F354" s="293"/>
      <c r="G354" s="293"/>
    </row>
    <row r="355" spans="1:7" ht="14.25" customHeight="1">
      <c r="A355" s="293"/>
      <c r="B355" s="293"/>
      <c r="C355" s="293"/>
      <c r="D355" s="293"/>
      <c r="E355" s="293"/>
      <c r="F355" s="293"/>
      <c r="G355" s="293"/>
    </row>
    <row r="356" spans="1:7" ht="14.25" customHeight="1">
      <c r="A356" s="293"/>
      <c r="B356" s="293"/>
      <c r="C356" s="293"/>
      <c r="D356" s="293"/>
      <c r="E356" s="293"/>
      <c r="F356" s="293"/>
      <c r="G356" s="293"/>
    </row>
    <row r="357" spans="1:7" ht="14.25" customHeight="1">
      <c r="A357" s="293"/>
      <c r="B357" s="293"/>
      <c r="C357" s="293"/>
      <c r="D357" s="293"/>
      <c r="E357" s="293"/>
      <c r="F357" s="293"/>
      <c r="G357" s="293"/>
    </row>
    <row r="358" spans="1:7" ht="14.25" customHeight="1">
      <c r="A358" s="293"/>
      <c r="B358" s="293"/>
      <c r="C358" s="293"/>
      <c r="D358" s="293"/>
      <c r="E358" s="293"/>
      <c r="F358" s="293"/>
      <c r="G358" s="293"/>
    </row>
    <row r="359" spans="1:7" ht="14.25" customHeight="1">
      <c r="A359" s="293"/>
      <c r="B359" s="293"/>
      <c r="C359" s="293"/>
      <c r="D359" s="293"/>
      <c r="E359" s="293"/>
      <c r="F359" s="293"/>
      <c r="G359" s="293"/>
    </row>
    <row r="360" spans="1:7" ht="14.25" customHeight="1">
      <c r="A360" s="293"/>
      <c r="B360" s="293"/>
      <c r="C360" s="293"/>
      <c r="D360" s="293"/>
      <c r="E360" s="293"/>
      <c r="F360" s="293"/>
      <c r="G360" s="293"/>
    </row>
    <row r="361" spans="1:7" ht="14.25" customHeight="1">
      <c r="A361" s="293"/>
      <c r="B361" s="293"/>
      <c r="C361" s="293"/>
      <c r="D361" s="293"/>
      <c r="E361" s="293"/>
      <c r="F361" s="293"/>
      <c r="G361" s="293"/>
    </row>
    <row r="362" spans="1:7" ht="14.25" customHeight="1">
      <c r="A362" s="293"/>
      <c r="B362" s="293"/>
      <c r="C362" s="293"/>
      <c r="D362" s="293"/>
      <c r="E362" s="293"/>
      <c r="F362" s="293"/>
      <c r="G362" s="293"/>
    </row>
    <row r="363" spans="1:7" ht="14.25" customHeight="1">
      <c r="A363" s="293"/>
      <c r="B363" s="293"/>
      <c r="C363" s="293"/>
      <c r="D363" s="293"/>
      <c r="E363" s="293"/>
      <c r="F363" s="293"/>
      <c r="G363" s="293"/>
    </row>
    <row r="364" spans="1:7" ht="14.25" customHeight="1">
      <c r="A364" s="293"/>
      <c r="B364" s="293"/>
      <c r="C364" s="293"/>
      <c r="D364" s="293"/>
      <c r="E364" s="293"/>
      <c r="F364" s="293"/>
      <c r="G364" s="293"/>
    </row>
    <row r="365" spans="1:7" ht="14.25" customHeight="1">
      <c r="A365" s="293"/>
      <c r="B365" s="293"/>
      <c r="C365" s="293"/>
      <c r="D365" s="293"/>
      <c r="E365" s="293"/>
      <c r="F365" s="293"/>
      <c r="G365" s="293"/>
    </row>
    <row r="366" spans="1:7" ht="14.25" customHeight="1">
      <c r="A366" s="293"/>
      <c r="B366" s="293"/>
      <c r="C366" s="293"/>
      <c r="D366" s="293"/>
      <c r="E366" s="293"/>
      <c r="F366" s="293"/>
      <c r="G366" s="293"/>
    </row>
    <row r="367" spans="1:7" ht="14.25" customHeight="1">
      <c r="A367" s="293"/>
      <c r="B367" s="293"/>
      <c r="C367" s="293"/>
      <c r="D367" s="293"/>
      <c r="E367" s="293"/>
      <c r="F367" s="293"/>
      <c r="G367" s="293"/>
    </row>
    <row r="368" spans="1:7" ht="14.25" customHeight="1">
      <c r="A368" s="293"/>
      <c r="B368" s="293"/>
      <c r="C368" s="293"/>
      <c r="D368" s="293"/>
      <c r="E368" s="293"/>
      <c r="F368" s="293"/>
      <c r="G368" s="293"/>
    </row>
    <row r="369" spans="1:7" ht="14.25" customHeight="1">
      <c r="A369" s="293"/>
      <c r="B369" s="293"/>
      <c r="C369" s="293"/>
      <c r="D369" s="293"/>
      <c r="E369" s="293"/>
      <c r="F369" s="293"/>
      <c r="G369" s="293"/>
    </row>
    <row r="370" spans="1:7" ht="14.25" customHeight="1">
      <c r="A370" s="293"/>
      <c r="B370" s="293"/>
      <c r="C370" s="293"/>
      <c r="D370" s="293"/>
      <c r="E370" s="293"/>
      <c r="F370" s="293"/>
      <c r="G370" s="293"/>
    </row>
    <row r="371" spans="1:7" ht="14.25" customHeight="1">
      <c r="A371" s="293"/>
      <c r="B371" s="293"/>
      <c r="C371" s="293"/>
      <c r="D371" s="293"/>
      <c r="E371" s="293"/>
      <c r="F371" s="293"/>
      <c r="G371" s="293"/>
    </row>
    <row r="372" spans="1:7" ht="14.25" customHeight="1">
      <c r="A372" s="293"/>
      <c r="B372" s="293"/>
      <c r="C372" s="293"/>
      <c r="D372" s="293"/>
      <c r="E372" s="293"/>
      <c r="F372" s="293"/>
      <c r="G372" s="293"/>
    </row>
    <row r="373" spans="1:7" ht="14.25" customHeight="1">
      <c r="A373" s="293"/>
      <c r="B373" s="293"/>
      <c r="C373" s="293"/>
      <c r="D373" s="293"/>
      <c r="E373" s="293"/>
      <c r="F373" s="293"/>
      <c r="G373" s="293"/>
    </row>
    <row r="374" spans="1:7" ht="14.25" customHeight="1">
      <c r="A374" s="293"/>
      <c r="B374" s="293"/>
      <c r="C374" s="293"/>
      <c r="D374" s="293"/>
      <c r="E374" s="293"/>
      <c r="F374" s="293"/>
      <c r="G374" s="293"/>
    </row>
    <row r="375" spans="1:7" ht="14.25" customHeight="1">
      <c r="A375" s="293"/>
      <c r="B375" s="293"/>
      <c r="C375" s="293"/>
      <c r="D375" s="293"/>
      <c r="E375" s="293"/>
      <c r="F375" s="293"/>
      <c r="G375" s="293"/>
    </row>
    <row r="376" spans="1:7" ht="14.25" customHeight="1">
      <c r="A376" s="293"/>
      <c r="B376" s="293"/>
      <c r="C376" s="293"/>
      <c r="D376" s="293"/>
      <c r="E376" s="293"/>
      <c r="F376" s="293"/>
      <c r="G376" s="293"/>
    </row>
    <row r="377" spans="1:7" ht="14.25" customHeight="1">
      <c r="A377" s="293"/>
      <c r="B377" s="293"/>
      <c r="C377" s="293"/>
      <c r="D377" s="293"/>
      <c r="E377" s="293"/>
      <c r="F377" s="293"/>
      <c r="G377" s="293"/>
    </row>
    <row r="378" spans="1:7" ht="14.25" customHeight="1">
      <c r="A378" s="293"/>
      <c r="B378" s="293"/>
      <c r="C378" s="293"/>
      <c r="D378" s="293"/>
      <c r="E378" s="293"/>
      <c r="F378" s="293"/>
      <c r="G378" s="293"/>
    </row>
    <row r="379" spans="1:7" ht="14.25" customHeight="1">
      <c r="A379" s="293"/>
      <c r="B379" s="293"/>
      <c r="C379" s="293"/>
      <c r="D379" s="293"/>
      <c r="E379" s="293"/>
      <c r="F379" s="293"/>
      <c r="G379" s="293"/>
    </row>
    <row r="380" spans="1:7" ht="14.25" customHeight="1">
      <c r="A380" s="293"/>
      <c r="B380" s="293"/>
      <c r="C380" s="293"/>
      <c r="D380" s="293"/>
      <c r="E380" s="293"/>
      <c r="F380" s="293"/>
      <c r="G380" s="293"/>
    </row>
    <row r="381" spans="1:7" ht="14.25" customHeight="1">
      <c r="A381" s="293"/>
      <c r="B381" s="293"/>
      <c r="C381" s="293"/>
      <c r="D381" s="293"/>
      <c r="E381" s="293"/>
      <c r="F381" s="293"/>
      <c r="G381" s="293"/>
    </row>
    <row r="382" spans="1:7" ht="14.25" customHeight="1">
      <c r="A382" s="293"/>
      <c r="B382" s="293"/>
      <c r="C382" s="293"/>
      <c r="D382" s="293"/>
      <c r="E382" s="293"/>
      <c r="F382" s="293"/>
      <c r="G382" s="293"/>
    </row>
    <row r="383" spans="1:7" ht="14.25" customHeight="1">
      <c r="A383" s="293"/>
      <c r="B383" s="293"/>
      <c r="C383" s="293"/>
      <c r="D383" s="293"/>
      <c r="E383" s="293"/>
      <c r="F383" s="293"/>
      <c r="G383" s="293"/>
    </row>
    <row r="384" spans="1:7" ht="14.25" customHeight="1">
      <c r="A384" s="293"/>
      <c r="B384" s="293"/>
      <c r="C384" s="293"/>
      <c r="D384" s="293"/>
      <c r="E384" s="293"/>
      <c r="F384" s="293"/>
      <c r="G384" s="293"/>
    </row>
    <row r="385" spans="1:7" ht="14.25" customHeight="1">
      <c r="A385" s="293"/>
      <c r="B385" s="293"/>
      <c r="C385" s="293"/>
      <c r="D385" s="293"/>
      <c r="E385" s="293"/>
      <c r="F385" s="293"/>
      <c r="G385" s="293"/>
    </row>
    <row r="386" spans="1:7" ht="14.25" customHeight="1">
      <c r="A386" s="293"/>
      <c r="B386" s="293"/>
      <c r="C386" s="293"/>
      <c r="D386" s="293"/>
      <c r="E386" s="293"/>
      <c r="F386" s="293"/>
      <c r="G386" s="293"/>
    </row>
    <row r="387" spans="1:7" ht="14.25" customHeight="1">
      <c r="A387" s="293"/>
      <c r="B387" s="293"/>
      <c r="C387" s="293"/>
      <c r="D387" s="293"/>
      <c r="E387" s="293"/>
      <c r="F387" s="293"/>
      <c r="G387" s="293"/>
    </row>
    <row r="388" spans="1:7" ht="14.25" customHeight="1">
      <c r="A388" s="293"/>
      <c r="B388" s="293"/>
      <c r="C388" s="293"/>
      <c r="D388" s="293"/>
      <c r="E388" s="293"/>
      <c r="F388" s="293"/>
      <c r="G388" s="293"/>
    </row>
    <row r="389" spans="1:7" ht="14.25" customHeight="1">
      <c r="A389" s="293"/>
      <c r="B389" s="293"/>
      <c r="C389" s="293"/>
      <c r="D389" s="293"/>
      <c r="E389" s="293"/>
      <c r="F389" s="293"/>
      <c r="G389" s="293"/>
    </row>
    <row r="390" spans="1:7" ht="14.25" customHeight="1">
      <c r="A390" s="293"/>
      <c r="B390" s="293"/>
      <c r="C390" s="293"/>
      <c r="D390" s="293"/>
      <c r="E390" s="293"/>
      <c r="F390" s="293"/>
      <c r="G390" s="293"/>
    </row>
    <row r="391" spans="1:7" ht="14.25" customHeight="1">
      <c r="A391" s="293"/>
      <c r="B391" s="293"/>
      <c r="C391" s="293"/>
      <c r="D391" s="293"/>
      <c r="E391" s="293"/>
      <c r="F391" s="293"/>
      <c r="G391" s="293"/>
    </row>
    <row r="392" spans="1:7" ht="14.25" customHeight="1">
      <c r="A392" s="293"/>
      <c r="B392" s="293"/>
      <c r="C392" s="293"/>
      <c r="D392" s="293"/>
      <c r="E392" s="293"/>
      <c r="F392" s="293"/>
      <c r="G392" s="293"/>
    </row>
    <row r="393" spans="1:7" ht="14.25" customHeight="1">
      <c r="A393" s="293"/>
      <c r="B393" s="293"/>
      <c r="C393" s="293"/>
      <c r="D393" s="293"/>
      <c r="E393" s="293"/>
      <c r="F393" s="293"/>
      <c r="G393" s="293"/>
    </row>
    <row r="394" spans="1:7" ht="14.25" customHeight="1">
      <c r="A394" s="293"/>
      <c r="B394" s="293"/>
      <c r="C394" s="293"/>
      <c r="D394" s="293"/>
      <c r="E394" s="293"/>
      <c r="F394" s="293"/>
      <c r="G394" s="293"/>
    </row>
    <row r="395" spans="1:7" ht="14.25" customHeight="1">
      <c r="A395" s="293"/>
      <c r="B395" s="293"/>
      <c r="C395" s="293"/>
      <c r="D395" s="293"/>
      <c r="E395" s="293"/>
      <c r="F395" s="293"/>
      <c r="G395" s="293"/>
    </row>
    <row r="396" spans="1:7" ht="14.25" customHeight="1">
      <c r="A396" s="293"/>
      <c r="B396" s="293"/>
      <c r="C396" s="293"/>
      <c r="D396" s="293"/>
      <c r="E396" s="293"/>
      <c r="F396" s="293"/>
      <c r="G396" s="293"/>
    </row>
    <row r="397" spans="1:7" ht="14.25" customHeight="1">
      <c r="A397" s="293"/>
      <c r="B397" s="293"/>
      <c r="C397" s="293"/>
      <c r="D397" s="293"/>
      <c r="E397" s="293"/>
      <c r="F397" s="293"/>
      <c r="G397" s="293"/>
    </row>
    <row r="398" spans="1:7" ht="14.25" customHeight="1">
      <c r="A398" s="293"/>
      <c r="B398" s="293"/>
      <c r="C398" s="293"/>
      <c r="D398" s="293"/>
      <c r="E398" s="293"/>
      <c r="F398" s="293"/>
      <c r="G398" s="293"/>
    </row>
    <row r="399" spans="1:7" ht="14.25" customHeight="1">
      <c r="A399" s="293"/>
      <c r="B399" s="293"/>
      <c r="C399" s="293"/>
      <c r="D399" s="293"/>
      <c r="E399" s="293"/>
      <c r="F399" s="293"/>
      <c r="G399" s="293"/>
    </row>
    <row r="400" spans="1:7" ht="14.25" customHeight="1">
      <c r="A400" s="293"/>
      <c r="B400" s="293"/>
      <c r="C400" s="293"/>
      <c r="D400" s="293"/>
      <c r="E400" s="293"/>
      <c r="F400" s="293"/>
      <c r="G400" s="293"/>
    </row>
    <row r="401" spans="1:7" ht="14.25" customHeight="1">
      <c r="A401" s="293"/>
      <c r="B401" s="293"/>
      <c r="C401" s="293"/>
      <c r="D401" s="293"/>
      <c r="E401" s="293"/>
      <c r="F401" s="293"/>
      <c r="G401" s="293"/>
    </row>
    <row r="402" spans="1:7" ht="14.25" customHeight="1">
      <c r="A402" s="293"/>
      <c r="B402" s="293"/>
      <c r="C402" s="293"/>
      <c r="D402" s="293"/>
      <c r="E402" s="293"/>
      <c r="F402" s="293"/>
      <c r="G402" s="293"/>
    </row>
    <row r="403" spans="1:7" ht="14.25" customHeight="1">
      <c r="A403" s="293"/>
      <c r="B403" s="293"/>
      <c r="C403" s="293"/>
      <c r="D403" s="293"/>
      <c r="E403" s="293"/>
      <c r="F403" s="293"/>
      <c r="G403" s="293"/>
    </row>
    <row r="404" spans="1:7" ht="14.25" customHeight="1">
      <c r="A404" s="293"/>
      <c r="B404" s="293"/>
      <c r="C404" s="293"/>
      <c r="D404" s="293"/>
      <c r="E404" s="293"/>
      <c r="F404" s="293"/>
      <c r="G404" s="293"/>
    </row>
    <row r="405" spans="1:7" ht="14.25" customHeight="1">
      <c r="A405" s="293"/>
      <c r="B405" s="293"/>
      <c r="C405" s="293"/>
      <c r="D405" s="293"/>
      <c r="E405" s="293"/>
      <c r="F405" s="293"/>
      <c r="G405" s="293"/>
    </row>
    <row r="406" spans="1:7" ht="14.25" customHeight="1">
      <c r="A406" s="293"/>
      <c r="B406" s="293"/>
      <c r="C406" s="293"/>
      <c r="D406" s="293"/>
      <c r="E406" s="293"/>
      <c r="F406" s="293"/>
      <c r="G406" s="293"/>
    </row>
    <row r="407" spans="1:7" ht="14.25" customHeight="1">
      <c r="A407" s="293"/>
      <c r="B407" s="293"/>
      <c r="C407" s="293"/>
      <c r="D407" s="293"/>
      <c r="E407" s="293"/>
      <c r="F407" s="293"/>
      <c r="G407" s="293"/>
    </row>
    <row r="408" spans="1:7" ht="14.25" customHeight="1">
      <c r="A408" s="293"/>
      <c r="B408" s="293"/>
      <c r="C408" s="293"/>
      <c r="D408" s="293"/>
      <c r="E408" s="293"/>
      <c r="F408" s="293"/>
      <c r="G408" s="293"/>
    </row>
    <row r="409" spans="1:7" ht="14.25" customHeight="1">
      <c r="A409" s="293"/>
      <c r="B409" s="293"/>
      <c r="C409" s="293"/>
      <c r="D409" s="293"/>
      <c r="E409" s="293"/>
      <c r="F409" s="293"/>
      <c r="G409" s="293"/>
    </row>
    <row r="410" spans="1:7" ht="14.25" customHeight="1">
      <c r="A410" s="293"/>
      <c r="B410" s="293"/>
      <c r="C410" s="293"/>
      <c r="D410" s="293"/>
      <c r="E410" s="293"/>
      <c r="F410" s="293"/>
      <c r="G410" s="293"/>
    </row>
    <row r="411" spans="1:7" ht="14.25" customHeight="1">
      <c r="A411" s="293"/>
      <c r="B411" s="293"/>
      <c r="C411" s="293"/>
      <c r="D411" s="293"/>
      <c r="E411" s="293"/>
      <c r="F411" s="293"/>
      <c r="G411" s="293"/>
    </row>
    <row r="412" spans="1:7" ht="14.25" customHeight="1">
      <c r="A412" s="293"/>
      <c r="B412" s="293"/>
      <c r="C412" s="293"/>
      <c r="D412" s="293"/>
      <c r="E412" s="293"/>
      <c r="F412" s="293"/>
      <c r="G412" s="293"/>
    </row>
    <row r="413" spans="1:7" ht="14.25" customHeight="1">
      <c r="A413" s="293"/>
      <c r="B413" s="293"/>
      <c r="C413" s="293"/>
      <c r="D413" s="293"/>
      <c r="E413" s="293"/>
      <c r="F413" s="293"/>
      <c r="G413" s="293"/>
    </row>
    <row r="414" spans="1:7" ht="14.25" customHeight="1">
      <c r="A414" s="293"/>
      <c r="B414" s="293"/>
      <c r="C414" s="293"/>
      <c r="D414" s="293"/>
      <c r="E414" s="293"/>
      <c r="F414" s="293"/>
      <c r="G414" s="293"/>
    </row>
    <row r="415" spans="1:7" ht="14.25" customHeight="1">
      <c r="A415" s="293"/>
      <c r="B415" s="293"/>
      <c r="C415" s="293"/>
      <c r="D415" s="293"/>
      <c r="E415" s="293"/>
      <c r="F415" s="293"/>
      <c r="G415" s="293"/>
    </row>
    <row r="416" spans="1:7" ht="14.25" customHeight="1">
      <c r="A416" s="293"/>
      <c r="B416" s="293"/>
      <c r="C416" s="293"/>
      <c r="D416" s="293"/>
      <c r="E416" s="293"/>
      <c r="F416" s="293"/>
      <c r="G416" s="293"/>
    </row>
    <row r="417" spans="1:7" ht="14.25" customHeight="1">
      <c r="A417" s="293"/>
      <c r="B417" s="293"/>
      <c r="C417" s="293"/>
      <c r="D417" s="293"/>
      <c r="E417" s="293"/>
      <c r="F417" s="293"/>
      <c r="G417" s="293"/>
    </row>
    <row r="418" spans="1:7" ht="14.25" customHeight="1">
      <c r="A418" s="293"/>
      <c r="B418" s="293"/>
      <c r="C418" s="293"/>
      <c r="D418" s="293"/>
      <c r="E418" s="293"/>
      <c r="F418" s="293"/>
      <c r="G418" s="293"/>
    </row>
    <row r="419" spans="1:7" ht="14.25" customHeight="1">
      <c r="A419" s="293"/>
      <c r="B419" s="293"/>
      <c r="C419" s="293"/>
      <c r="D419" s="293"/>
      <c r="E419" s="293"/>
      <c r="F419" s="293"/>
      <c r="G419" s="293"/>
    </row>
    <row r="420" spans="1:7" ht="14.25" customHeight="1">
      <c r="A420" s="293"/>
      <c r="B420" s="293"/>
      <c r="C420" s="293"/>
      <c r="D420" s="293"/>
      <c r="E420" s="293"/>
      <c r="F420" s="293"/>
      <c r="G420" s="293"/>
    </row>
    <row r="421" spans="1:7" ht="14.25" customHeight="1">
      <c r="A421" s="293"/>
      <c r="B421" s="293"/>
      <c r="C421" s="293"/>
      <c r="D421" s="293"/>
      <c r="E421" s="293"/>
      <c r="F421" s="293"/>
      <c r="G421" s="293"/>
    </row>
    <row r="422" spans="1:7" ht="14.25" customHeight="1">
      <c r="A422" s="293"/>
      <c r="B422" s="293"/>
      <c r="C422" s="293"/>
      <c r="D422" s="293"/>
      <c r="E422" s="293"/>
      <c r="F422" s="293"/>
      <c r="G422" s="293"/>
    </row>
    <row r="423" spans="1:7" ht="14.25" customHeight="1">
      <c r="A423" s="293"/>
      <c r="B423" s="293"/>
      <c r="C423" s="293"/>
      <c r="D423" s="293"/>
      <c r="E423" s="293"/>
      <c r="F423" s="293"/>
      <c r="G423" s="293"/>
    </row>
    <row r="424" spans="1:7" ht="14.25" customHeight="1">
      <c r="A424" s="293"/>
      <c r="B424" s="293"/>
      <c r="C424" s="293"/>
      <c r="D424" s="293"/>
      <c r="E424" s="293"/>
      <c r="F424" s="293"/>
      <c r="G424" s="293"/>
    </row>
    <row r="425" spans="1:7" ht="14.25" customHeight="1">
      <c r="A425" s="293"/>
      <c r="B425" s="293"/>
      <c r="C425" s="293"/>
      <c r="D425" s="293"/>
      <c r="E425" s="293"/>
      <c r="F425" s="293"/>
      <c r="G425" s="293"/>
    </row>
    <row r="426" spans="1:7" ht="14.25" customHeight="1">
      <c r="A426" s="293"/>
      <c r="B426" s="293"/>
      <c r="C426" s="293"/>
      <c r="D426" s="293"/>
      <c r="E426" s="293"/>
      <c r="F426" s="293"/>
      <c r="G426" s="293"/>
    </row>
    <row r="427" spans="1:7" ht="14.25" customHeight="1">
      <c r="A427" s="293"/>
      <c r="B427" s="293"/>
      <c r="C427" s="293"/>
      <c r="D427" s="293"/>
      <c r="E427" s="293"/>
      <c r="F427" s="293"/>
      <c r="G427" s="293"/>
    </row>
    <row r="428" spans="1:7" ht="14.25" customHeight="1">
      <c r="A428" s="293"/>
      <c r="B428" s="293"/>
      <c r="C428" s="293"/>
      <c r="D428" s="293"/>
      <c r="E428" s="293"/>
      <c r="F428" s="293"/>
      <c r="G428" s="293"/>
    </row>
    <row r="429" spans="1:7" ht="14.25" customHeight="1">
      <c r="A429" s="293"/>
      <c r="B429" s="293"/>
      <c r="C429" s="293"/>
      <c r="D429" s="293"/>
      <c r="E429" s="293"/>
      <c r="F429" s="293"/>
      <c r="G429" s="293"/>
    </row>
    <row r="430" spans="1:7" ht="14.25" customHeight="1">
      <c r="A430" s="293"/>
      <c r="B430" s="293"/>
      <c r="C430" s="293"/>
      <c r="D430" s="293"/>
      <c r="E430" s="293"/>
      <c r="F430" s="293"/>
      <c r="G430" s="293"/>
    </row>
    <row r="431" spans="1:7" ht="14.25" customHeight="1">
      <c r="A431" s="293"/>
      <c r="B431" s="293"/>
      <c r="C431" s="293"/>
      <c r="D431" s="293"/>
      <c r="E431" s="293"/>
      <c r="F431" s="293"/>
      <c r="G431" s="293"/>
    </row>
    <row r="432" spans="1:7" ht="14.25" customHeight="1">
      <c r="A432" s="293"/>
      <c r="B432" s="293"/>
      <c r="C432" s="293"/>
      <c r="D432" s="293"/>
      <c r="E432" s="293"/>
      <c r="F432" s="293"/>
      <c r="G432" s="293"/>
    </row>
    <row r="433" spans="1:7" ht="14.25" customHeight="1">
      <c r="A433" s="293"/>
      <c r="B433" s="293"/>
      <c r="C433" s="293"/>
      <c r="D433" s="293"/>
      <c r="E433" s="293"/>
      <c r="F433" s="293"/>
      <c r="G433" s="293"/>
    </row>
    <row r="434" spans="1:7" ht="14.25" customHeight="1">
      <c r="A434" s="293"/>
      <c r="B434" s="293"/>
      <c r="C434" s="293"/>
      <c r="D434" s="293"/>
      <c r="E434" s="293"/>
      <c r="F434" s="293"/>
      <c r="G434" s="293"/>
    </row>
    <row r="435" spans="1:7" ht="14.25" customHeight="1">
      <c r="A435" s="293"/>
      <c r="B435" s="293"/>
      <c r="C435" s="293"/>
      <c r="D435" s="293"/>
      <c r="E435" s="293"/>
      <c r="F435" s="293"/>
      <c r="G435" s="293"/>
    </row>
    <row r="436" spans="1:7" ht="14.25" customHeight="1">
      <c r="A436" s="293"/>
      <c r="B436" s="293"/>
      <c r="C436" s="293"/>
      <c r="D436" s="293"/>
      <c r="E436" s="293"/>
      <c r="F436" s="293"/>
      <c r="G436" s="293"/>
    </row>
    <row r="437" spans="1:7" ht="14.25" customHeight="1">
      <c r="A437" s="293"/>
      <c r="B437" s="293"/>
      <c r="C437" s="293"/>
      <c r="D437" s="293"/>
      <c r="E437" s="293"/>
      <c r="F437" s="293"/>
      <c r="G437" s="293"/>
    </row>
    <row r="438" spans="1:7" ht="14.25" customHeight="1">
      <c r="A438" s="293"/>
      <c r="B438" s="293"/>
      <c r="C438" s="293"/>
      <c r="D438" s="293"/>
      <c r="E438" s="293"/>
      <c r="F438" s="293"/>
      <c r="G438" s="293"/>
    </row>
    <row r="439" spans="1:7" ht="14.25" customHeight="1">
      <c r="A439" s="293"/>
      <c r="B439" s="293"/>
      <c r="C439" s="293"/>
      <c r="D439" s="293"/>
      <c r="E439" s="293"/>
      <c r="F439" s="293"/>
      <c r="G439" s="293"/>
    </row>
    <row r="440" spans="1:7" ht="14.25" customHeight="1">
      <c r="A440" s="293"/>
      <c r="B440" s="293"/>
      <c r="C440" s="293"/>
      <c r="D440" s="293"/>
      <c r="E440" s="293"/>
      <c r="F440" s="293"/>
      <c r="G440" s="293"/>
    </row>
    <row r="441" spans="1:7" ht="14.25" customHeight="1">
      <c r="A441" s="293"/>
      <c r="B441" s="293"/>
      <c r="C441" s="293"/>
      <c r="D441" s="293"/>
      <c r="E441" s="293"/>
      <c r="F441" s="293"/>
      <c r="G441" s="293"/>
    </row>
    <row r="442" spans="1:7" ht="14.25" customHeight="1">
      <c r="A442" s="293"/>
      <c r="B442" s="293"/>
      <c r="C442" s="293"/>
      <c r="D442" s="293"/>
      <c r="E442" s="293"/>
      <c r="F442" s="293"/>
      <c r="G442" s="293"/>
    </row>
    <row r="443" spans="1:7" ht="14.25" customHeight="1">
      <c r="A443" s="293"/>
      <c r="B443" s="293"/>
      <c r="C443" s="293"/>
      <c r="D443" s="293"/>
      <c r="E443" s="293"/>
      <c r="F443" s="293"/>
      <c r="G443" s="293"/>
    </row>
    <row r="444" spans="1:7" ht="14.25" customHeight="1">
      <c r="A444" s="293"/>
      <c r="B444" s="293"/>
      <c r="C444" s="293"/>
      <c r="D444" s="293"/>
      <c r="E444" s="293"/>
      <c r="F444" s="293"/>
      <c r="G444" s="293"/>
    </row>
    <row r="445" spans="1:7" ht="14.25" customHeight="1">
      <c r="A445" s="293"/>
      <c r="B445" s="293"/>
      <c r="C445" s="293"/>
      <c r="D445" s="293"/>
      <c r="E445" s="293"/>
      <c r="F445" s="293"/>
      <c r="G445" s="293"/>
    </row>
    <row r="446" spans="1:7" ht="14.25" customHeight="1">
      <c r="A446" s="293"/>
      <c r="B446" s="293"/>
      <c r="C446" s="293"/>
      <c r="D446" s="293"/>
      <c r="E446" s="293"/>
      <c r="F446" s="293"/>
      <c r="G446" s="293"/>
    </row>
    <row r="447" spans="1:7" ht="14.25" customHeight="1">
      <c r="A447" s="293"/>
      <c r="B447" s="293"/>
      <c r="C447" s="293"/>
      <c r="D447" s="293"/>
      <c r="E447" s="293"/>
      <c r="F447" s="293"/>
      <c r="G447" s="293"/>
    </row>
    <row r="448" spans="1:7" ht="14.25" customHeight="1">
      <c r="A448" s="293"/>
      <c r="B448" s="293"/>
      <c r="C448" s="293"/>
      <c r="D448" s="293"/>
      <c r="E448" s="293"/>
      <c r="F448" s="293"/>
      <c r="G448" s="293"/>
    </row>
    <row r="449" spans="1:7" ht="14.25" customHeight="1">
      <c r="A449" s="293"/>
      <c r="B449" s="293"/>
      <c r="C449" s="293"/>
      <c r="D449" s="293"/>
      <c r="E449" s="293"/>
      <c r="F449" s="293"/>
      <c r="G449" s="293"/>
    </row>
    <row r="450" spans="1:7" ht="14.25" customHeight="1">
      <c r="A450" s="293"/>
      <c r="B450" s="293"/>
      <c r="C450" s="293"/>
      <c r="D450" s="293"/>
      <c r="E450" s="293"/>
      <c r="F450" s="293"/>
      <c r="G450" s="293"/>
    </row>
    <row r="451" spans="1:7" ht="14.25" customHeight="1">
      <c r="A451" s="293"/>
      <c r="B451" s="293"/>
      <c r="C451" s="293"/>
      <c r="D451" s="293"/>
      <c r="E451" s="293"/>
      <c r="F451" s="293"/>
      <c r="G451" s="293"/>
    </row>
    <row r="452" spans="1:7" ht="14.25" customHeight="1">
      <c r="A452" s="293"/>
      <c r="B452" s="293"/>
      <c r="C452" s="293"/>
      <c r="D452" s="293"/>
      <c r="E452" s="293"/>
      <c r="F452" s="293"/>
      <c r="G452" s="293"/>
    </row>
    <row r="453" spans="1:7" ht="14.25" customHeight="1">
      <c r="A453" s="293"/>
      <c r="B453" s="293"/>
      <c r="C453" s="293"/>
      <c r="D453" s="293"/>
      <c r="E453" s="293"/>
      <c r="F453" s="293"/>
      <c r="G453" s="293"/>
    </row>
    <row r="454" spans="1:7" ht="14.25" customHeight="1">
      <c r="A454" s="293"/>
      <c r="B454" s="293"/>
      <c r="C454" s="293"/>
      <c r="D454" s="293"/>
      <c r="E454" s="293"/>
      <c r="F454" s="293"/>
      <c r="G454" s="293"/>
    </row>
    <row r="455" spans="1:7" ht="14.25" customHeight="1">
      <c r="A455" s="293"/>
      <c r="B455" s="293"/>
      <c r="C455" s="293"/>
      <c r="D455" s="293"/>
      <c r="E455" s="293"/>
      <c r="F455" s="293"/>
      <c r="G455" s="293"/>
    </row>
    <row r="456" spans="1:7" ht="14.25" customHeight="1">
      <c r="A456" s="293"/>
      <c r="B456" s="293"/>
      <c r="C456" s="293"/>
      <c r="D456" s="293"/>
      <c r="E456" s="293"/>
      <c r="F456" s="293"/>
      <c r="G456" s="293"/>
    </row>
    <row r="457" spans="1:7" ht="14.25" customHeight="1">
      <c r="A457" s="293"/>
      <c r="B457" s="293"/>
      <c r="C457" s="293"/>
      <c r="D457" s="293"/>
      <c r="E457" s="293"/>
      <c r="F457" s="293"/>
      <c r="G457" s="293"/>
    </row>
    <row r="458" spans="1:7" ht="14.25" customHeight="1">
      <c r="A458" s="293"/>
      <c r="B458" s="293"/>
      <c r="C458" s="293"/>
      <c r="D458" s="293"/>
      <c r="E458" s="293"/>
      <c r="F458" s="293"/>
      <c r="G458" s="293"/>
    </row>
    <row r="459" spans="1:7" ht="14.25" customHeight="1">
      <c r="A459" s="293"/>
      <c r="B459" s="293"/>
      <c r="C459" s="293"/>
      <c r="D459" s="293"/>
      <c r="E459" s="293"/>
      <c r="F459" s="293"/>
      <c r="G459" s="293"/>
    </row>
    <row r="460" spans="1:7" ht="14.25" customHeight="1">
      <c r="A460" s="293"/>
      <c r="B460" s="293"/>
      <c r="C460" s="293"/>
      <c r="D460" s="293"/>
      <c r="E460" s="293"/>
      <c r="F460" s="293"/>
      <c r="G460" s="293"/>
    </row>
    <row r="461" spans="1:7" ht="14.25" customHeight="1">
      <c r="A461" s="293"/>
      <c r="B461" s="293"/>
      <c r="C461" s="293"/>
      <c r="D461" s="293"/>
      <c r="E461" s="293"/>
      <c r="F461" s="293"/>
      <c r="G461" s="293"/>
    </row>
    <row r="462" spans="1:7" ht="14.25" customHeight="1">
      <c r="A462" s="293"/>
      <c r="B462" s="293"/>
      <c r="C462" s="293"/>
      <c r="D462" s="293"/>
      <c r="E462" s="293"/>
      <c r="F462" s="293"/>
      <c r="G462" s="293"/>
    </row>
    <row r="463" spans="1:7" ht="14.25" customHeight="1">
      <c r="A463" s="293"/>
      <c r="B463" s="293"/>
      <c r="C463" s="293"/>
      <c r="D463" s="293"/>
      <c r="E463" s="293"/>
      <c r="F463" s="293"/>
      <c r="G463" s="293"/>
    </row>
    <row r="464" spans="1:7" ht="14.25" customHeight="1">
      <c r="A464" s="293"/>
      <c r="B464" s="293"/>
      <c r="C464" s="293"/>
      <c r="D464" s="293"/>
      <c r="E464" s="293"/>
      <c r="F464" s="293"/>
      <c r="G464" s="293"/>
    </row>
    <row r="465" spans="1:7" ht="14.25" customHeight="1">
      <c r="A465" s="293"/>
      <c r="B465" s="293"/>
      <c r="C465" s="293"/>
      <c r="D465" s="293"/>
      <c r="E465" s="293"/>
      <c r="F465" s="293"/>
      <c r="G465" s="293"/>
    </row>
    <row r="466" spans="1:7" ht="14.25" customHeight="1">
      <c r="A466" s="293"/>
      <c r="B466" s="293"/>
      <c r="C466" s="293"/>
      <c r="D466" s="293"/>
      <c r="E466" s="293"/>
      <c r="F466" s="293"/>
      <c r="G466" s="293"/>
    </row>
    <row r="467" spans="1:7" ht="14.25" customHeight="1">
      <c r="A467" s="293"/>
      <c r="B467" s="293"/>
      <c r="C467" s="293"/>
      <c r="D467" s="293"/>
      <c r="E467" s="293"/>
      <c r="F467" s="293"/>
      <c r="G467" s="293"/>
    </row>
    <row r="468" spans="1:7" ht="14.25" customHeight="1">
      <c r="A468" s="293"/>
      <c r="B468" s="293"/>
      <c r="C468" s="293"/>
      <c r="D468" s="293"/>
      <c r="E468" s="293"/>
      <c r="F468" s="293"/>
      <c r="G468" s="293"/>
    </row>
    <row r="469" spans="1:7" ht="14.25" customHeight="1">
      <c r="A469" s="293"/>
      <c r="B469" s="293"/>
      <c r="C469" s="293"/>
      <c r="D469" s="293"/>
      <c r="E469" s="293"/>
      <c r="F469" s="293"/>
      <c r="G469" s="293"/>
    </row>
    <row r="470" spans="1:7" ht="14.25" customHeight="1">
      <c r="A470" s="293"/>
      <c r="B470" s="293"/>
      <c r="C470" s="293"/>
      <c r="D470" s="293"/>
      <c r="E470" s="293"/>
      <c r="F470" s="293"/>
      <c r="G470" s="293"/>
    </row>
    <row r="471" spans="1:7" ht="14.25" customHeight="1">
      <c r="A471" s="293"/>
      <c r="B471" s="293"/>
      <c r="C471" s="293"/>
      <c r="D471" s="293"/>
      <c r="E471" s="293"/>
      <c r="F471" s="293"/>
      <c r="G471" s="293"/>
    </row>
    <row r="472" spans="1:7" ht="14.25" customHeight="1">
      <c r="A472" s="293"/>
      <c r="B472" s="293"/>
      <c r="C472" s="293"/>
      <c r="D472" s="293"/>
      <c r="E472" s="293"/>
      <c r="F472" s="293"/>
      <c r="G472" s="293"/>
    </row>
    <row r="473" spans="1:7" ht="14.25" customHeight="1">
      <c r="A473" s="293"/>
      <c r="B473" s="293"/>
      <c r="C473" s="293"/>
      <c r="D473" s="293"/>
      <c r="E473" s="293"/>
      <c r="F473" s="293"/>
      <c r="G473" s="293"/>
    </row>
    <row r="474" spans="1:7" ht="14.25" customHeight="1">
      <c r="A474" s="293"/>
      <c r="B474" s="293"/>
      <c r="C474" s="293"/>
      <c r="D474" s="293"/>
      <c r="E474" s="293"/>
      <c r="F474" s="293"/>
      <c r="G474" s="293"/>
    </row>
    <row r="475" spans="1:7" ht="14.25" customHeight="1">
      <c r="A475" s="293"/>
      <c r="B475" s="293"/>
      <c r="C475" s="293"/>
      <c r="D475" s="293"/>
      <c r="E475" s="293"/>
      <c r="F475" s="293"/>
      <c r="G475" s="293"/>
    </row>
    <row r="476" spans="1:7" ht="14.25" customHeight="1">
      <c r="A476" s="293"/>
      <c r="B476" s="293"/>
      <c r="C476" s="293"/>
      <c r="D476" s="293"/>
      <c r="E476" s="293"/>
      <c r="F476" s="293"/>
      <c r="G476" s="293"/>
    </row>
    <row r="477" spans="1:7" ht="14.25" customHeight="1">
      <c r="A477" s="293"/>
      <c r="B477" s="293"/>
      <c r="C477" s="293"/>
      <c r="D477" s="293"/>
      <c r="E477" s="293"/>
      <c r="F477" s="293"/>
      <c r="G477" s="293"/>
    </row>
    <row r="478" spans="1:7" ht="14.25" customHeight="1">
      <c r="A478" s="293"/>
      <c r="B478" s="293"/>
      <c r="C478" s="293"/>
      <c r="D478" s="293"/>
      <c r="E478" s="293"/>
      <c r="F478" s="293"/>
      <c r="G478" s="293"/>
    </row>
    <row r="479" spans="1:7" ht="14.25" customHeight="1">
      <c r="A479" s="293"/>
      <c r="B479" s="293"/>
      <c r="C479" s="293"/>
      <c r="D479" s="293"/>
      <c r="E479" s="293"/>
      <c r="F479" s="293"/>
      <c r="G479" s="293"/>
    </row>
    <row r="480" spans="1:7" ht="14.25" customHeight="1">
      <c r="A480" s="293"/>
      <c r="B480" s="293"/>
      <c r="C480" s="293"/>
      <c r="D480" s="293"/>
      <c r="E480" s="293"/>
      <c r="F480" s="293"/>
      <c r="G480" s="293"/>
    </row>
    <row r="481" spans="1:7" ht="14.25" customHeight="1">
      <c r="A481" s="293"/>
      <c r="B481" s="293"/>
      <c r="C481" s="293"/>
      <c r="D481" s="293"/>
      <c r="E481" s="293"/>
      <c r="F481" s="293"/>
      <c r="G481" s="293"/>
    </row>
    <row r="482" spans="1:7" ht="14.25" customHeight="1">
      <c r="A482" s="293"/>
      <c r="B482" s="293"/>
      <c r="C482" s="293"/>
      <c r="D482" s="293"/>
      <c r="E482" s="293"/>
      <c r="F482" s="293"/>
      <c r="G482" s="293"/>
    </row>
    <row r="483" spans="1:7" ht="14.25" customHeight="1">
      <c r="A483" s="293"/>
      <c r="B483" s="293"/>
      <c r="C483" s="293"/>
      <c r="D483" s="293"/>
      <c r="E483" s="293"/>
      <c r="F483" s="293"/>
      <c r="G483" s="293"/>
    </row>
    <row r="484" spans="1:7" ht="14.25" customHeight="1">
      <c r="A484" s="293"/>
      <c r="B484" s="293"/>
      <c r="C484" s="293"/>
      <c r="D484" s="293"/>
      <c r="E484" s="293"/>
      <c r="F484" s="293"/>
      <c r="G484" s="293"/>
    </row>
    <row r="485" spans="1:7" ht="14.25" customHeight="1">
      <c r="A485" s="293"/>
      <c r="B485" s="293"/>
      <c r="C485" s="293"/>
      <c r="D485" s="293"/>
      <c r="E485" s="293"/>
      <c r="F485" s="293"/>
      <c r="G485" s="293"/>
    </row>
    <row r="486" spans="1:7" ht="14.25" customHeight="1">
      <c r="A486" s="293"/>
      <c r="B486" s="293"/>
      <c r="C486" s="293"/>
      <c r="D486" s="293"/>
      <c r="E486" s="293"/>
      <c r="F486" s="293"/>
      <c r="G486" s="293"/>
    </row>
    <row r="487" spans="1:7" ht="14.25" customHeight="1">
      <c r="A487" s="293"/>
      <c r="B487" s="293"/>
      <c r="C487" s="293"/>
      <c r="D487" s="293"/>
      <c r="E487" s="293"/>
      <c r="F487" s="293"/>
      <c r="G487" s="293"/>
    </row>
    <row r="488" spans="1:7" ht="14.25" customHeight="1">
      <c r="A488" s="293"/>
      <c r="B488" s="293"/>
      <c r="C488" s="293"/>
      <c r="D488" s="293"/>
      <c r="E488" s="293"/>
      <c r="F488" s="293"/>
      <c r="G488" s="293"/>
    </row>
    <row r="489" spans="1:7" ht="14.25" customHeight="1">
      <c r="A489" s="293"/>
      <c r="B489" s="293"/>
      <c r="C489" s="293"/>
      <c r="D489" s="293"/>
      <c r="E489" s="293"/>
      <c r="F489" s="293"/>
      <c r="G489" s="293"/>
    </row>
    <row r="490" spans="1:7" ht="14.25" customHeight="1">
      <c r="A490" s="293"/>
      <c r="B490" s="293"/>
      <c r="C490" s="293"/>
      <c r="D490" s="293"/>
      <c r="E490" s="293"/>
      <c r="F490" s="293"/>
      <c r="G490" s="293"/>
    </row>
    <row r="491" spans="1:7" ht="14.25" customHeight="1">
      <c r="A491" s="293"/>
      <c r="B491" s="293"/>
      <c r="C491" s="293"/>
      <c r="D491" s="293"/>
      <c r="E491" s="293"/>
      <c r="F491" s="293"/>
      <c r="G491" s="293"/>
    </row>
    <row r="492" spans="1:7" ht="14.25" customHeight="1">
      <c r="A492" s="293"/>
      <c r="B492" s="293"/>
      <c r="C492" s="293"/>
      <c r="D492" s="293"/>
      <c r="E492" s="293"/>
      <c r="F492" s="293"/>
      <c r="G492" s="293"/>
    </row>
    <row r="493" spans="1:7" ht="14.25" customHeight="1">
      <c r="A493" s="293"/>
      <c r="B493" s="293"/>
      <c r="C493" s="293"/>
      <c r="D493" s="293"/>
      <c r="E493" s="293"/>
      <c r="F493" s="293"/>
      <c r="G493" s="293"/>
    </row>
    <row r="494" spans="1:7" ht="14.25" customHeight="1">
      <c r="A494" s="293"/>
      <c r="B494" s="293"/>
      <c r="C494" s="293"/>
      <c r="D494" s="293"/>
      <c r="E494" s="293"/>
      <c r="F494" s="293"/>
      <c r="G494" s="293"/>
    </row>
    <row r="495" spans="1:7" ht="14.25" customHeight="1">
      <c r="A495" s="293"/>
      <c r="B495" s="293"/>
      <c r="C495" s="293"/>
      <c r="D495" s="293"/>
      <c r="E495" s="293"/>
      <c r="F495" s="293"/>
      <c r="G495" s="293"/>
    </row>
    <row r="496" spans="1:7" ht="14.25" customHeight="1">
      <c r="A496" s="293"/>
      <c r="B496" s="293"/>
      <c r="C496" s="293"/>
      <c r="D496" s="293"/>
      <c r="E496" s="293"/>
      <c r="F496" s="293"/>
      <c r="G496" s="293"/>
    </row>
    <row r="497" spans="1:7" ht="14.25" customHeight="1">
      <c r="A497" s="293"/>
      <c r="B497" s="293"/>
      <c r="C497" s="293"/>
      <c r="D497" s="293"/>
      <c r="E497" s="293"/>
      <c r="F497" s="293"/>
      <c r="G497" s="293"/>
    </row>
    <row r="498" spans="1:7" ht="14.25" customHeight="1">
      <c r="A498" s="293"/>
      <c r="B498" s="293"/>
      <c r="C498" s="293"/>
      <c r="D498" s="293"/>
      <c r="E498" s="293"/>
      <c r="F498" s="293"/>
      <c r="G498" s="293"/>
    </row>
    <row r="499" spans="1:7" ht="14.25" customHeight="1">
      <c r="A499" s="293"/>
      <c r="B499" s="293"/>
      <c r="C499" s="293"/>
      <c r="D499" s="293"/>
      <c r="E499" s="293"/>
      <c r="F499" s="293"/>
      <c r="G499" s="293"/>
    </row>
    <row r="500" spans="1:7" ht="14.25" customHeight="1">
      <c r="A500" s="293"/>
      <c r="B500" s="293"/>
      <c r="C500" s="293"/>
      <c r="D500" s="293"/>
      <c r="E500" s="293"/>
      <c r="F500" s="293"/>
      <c r="G500" s="293"/>
    </row>
    <row r="501" spans="1:7" ht="14.25" customHeight="1">
      <c r="A501" s="293"/>
      <c r="B501" s="293"/>
      <c r="C501" s="293"/>
      <c r="D501" s="293"/>
      <c r="E501" s="293"/>
      <c r="F501" s="293"/>
      <c r="G501" s="293"/>
    </row>
    <row r="502" spans="1:7" ht="14.25" customHeight="1">
      <c r="A502" s="293"/>
      <c r="B502" s="293"/>
      <c r="C502" s="293"/>
      <c r="D502" s="293"/>
      <c r="E502" s="293"/>
      <c r="F502" s="293"/>
      <c r="G502" s="293"/>
    </row>
    <row r="503" spans="1:7" ht="14.25" customHeight="1">
      <c r="A503" s="293"/>
      <c r="B503" s="293"/>
      <c r="C503" s="293"/>
      <c r="D503" s="293"/>
      <c r="E503" s="293"/>
      <c r="F503" s="293"/>
      <c r="G503" s="293"/>
    </row>
    <row r="504" spans="1:7" ht="14.25" customHeight="1">
      <c r="A504" s="293"/>
      <c r="B504" s="293"/>
      <c r="C504" s="293"/>
      <c r="D504" s="293"/>
      <c r="E504" s="293"/>
      <c r="F504" s="293"/>
      <c r="G504" s="293"/>
    </row>
    <row r="505" spans="1:7" ht="14.25" customHeight="1">
      <c r="A505" s="293"/>
      <c r="B505" s="293"/>
      <c r="C505" s="293"/>
      <c r="D505" s="293"/>
      <c r="E505" s="293"/>
      <c r="F505" s="293"/>
      <c r="G505" s="293"/>
    </row>
    <row r="506" spans="1:7" ht="14.25" customHeight="1">
      <c r="A506" s="293"/>
      <c r="B506" s="293"/>
      <c r="C506" s="293"/>
      <c r="D506" s="293"/>
      <c r="E506" s="293"/>
      <c r="F506" s="293"/>
      <c r="G506" s="293"/>
    </row>
    <row r="507" spans="1:7" ht="14.25" customHeight="1">
      <c r="A507" s="293"/>
      <c r="B507" s="293"/>
      <c r="C507" s="293"/>
      <c r="D507" s="293"/>
      <c r="E507" s="293"/>
      <c r="F507" s="293"/>
      <c r="G507" s="293"/>
    </row>
    <row r="508" spans="1:7" ht="14.25" customHeight="1">
      <c r="A508" s="293"/>
      <c r="B508" s="293"/>
      <c r="C508" s="293"/>
      <c r="D508" s="293"/>
      <c r="E508" s="293"/>
      <c r="F508" s="293"/>
      <c r="G508" s="293"/>
    </row>
    <row r="509" spans="1:7" ht="14.25" customHeight="1">
      <c r="A509" s="293"/>
      <c r="B509" s="293"/>
      <c r="C509" s="293"/>
      <c r="D509" s="293"/>
      <c r="E509" s="293"/>
      <c r="F509" s="293"/>
      <c r="G509" s="293"/>
    </row>
    <row r="510" spans="1:7" ht="14.25" customHeight="1">
      <c r="A510" s="293"/>
      <c r="B510" s="293"/>
      <c r="C510" s="293"/>
      <c r="D510" s="293"/>
      <c r="E510" s="293"/>
      <c r="F510" s="293"/>
      <c r="G510" s="293"/>
    </row>
    <row r="511" spans="1:7" ht="14.25" customHeight="1">
      <c r="A511" s="293"/>
      <c r="B511" s="293"/>
      <c r="C511" s="293"/>
      <c r="D511" s="293"/>
      <c r="E511" s="293"/>
      <c r="F511" s="293"/>
      <c r="G511" s="293"/>
    </row>
    <row r="512" spans="1:7" ht="14.25" customHeight="1">
      <c r="A512" s="293"/>
      <c r="B512" s="293"/>
      <c r="C512" s="293"/>
      <c r="D512" s="293"/>
      <c r="E512" s="293"/>
      <c r="F512" s="293"/>
      <c r="G512" s="293"/>
    </row>
    <row r="513" spans="1:7" ht="14.25" customHeight="1">
      <c r="A513" s="293"/>
      <c r="B513" s="293"/>
      <c r="C513" s="293"/>
      <c r="D513" s="293"/>
      <c r="E513" s="293"/>
      <c r="F513" s="293"/>
      <c r="G513" s="293"/>
    </row>
    <row r="514" spans="1:7" ht="14.25" customHeight="1">
      <c r="A514" s="293"/>
      <c r="B514" s="293"/>
      <c r="C514" s="293"/>
      <c r="D514" s="293"/>
      <c r="E514" s="293"/>
      <c r="F514" s="293"/>
      <c r="G514" s="293"/>
    </row>
    <row r="515" spans="1:7" ht="14.25" customHeight="1">
      <c r="A515" s="293"/>
      <c r="B515" s="293"/>
      <c r="C515" s="293"/>
      <c r="D515" s="293"/>
      <c r="E515" s="293"/>
      <c r="F515" s="293"/>
      <c r="G515" s="293"/>
    </row>
    <row r="516" spans="1:7" ht="14.25" customHeight="1">
      <c r="A516" s="293"/>
      <c r="B516" s="293"/>
      <c r="C516" s="293"/>
      <c r="D516" s="293"/>
      <c r="E516" s="293"/>
      <c r="F516" s="293"/>
      <c r="G516" s="293"/>
    </row>
    <row r="517" spans="1:7" ht="14.25" customHeight="1">
      <c r="A517" s="293"/>
      <c r="B517" s="293"/>
      <c r="C517" s="293"/>
      <c r="D517" s="293"/>
      <c r="E517" s="293"/>
      <c r="F517" s="293"/>
      <c r="G517" s="293"/>
    </row>
    <row r="518" spans="1:7" ht="14.25" customHeight="1">
      <c r="A518" s="293"/>
      <c r="B518" s="293"/>
      <c r="C518" s="293"/>
      <c r="D518" s="293"/>
      <c r="E518" s="293"/>
      <c r="F518" s="293"/>
      <c r="G518" s="293"/>
    </row>
    <row r="519" spans="1:7" ht="14.25" customHeight="1">
      <c r="A519" s="293"/>
      <c r="B519" s="293"/>
      <c r="C519" s="293"/>
      <c r="D519" s="293"/>
      <c r="E519" s="293"/>
      <c r="F519" s="293"/>
      <c r="G519" s="293"/>
    </row>
    <row r="520" spans="1:7" ht="14.25" customHeight="1">
      <c r="A520" s="293"/>
      <c r="B520" s="293"/>
      <c r="C520" s="293"/>
      <c r="D520" s="293"/>
      <c r="E520" s="293"/>
      <c r="F520" s="293"/>
      <c r="G520" s="293"/>
    </row>
    <row r="521" spans="1:7" ht="14.25" customHeight="1">
      <c r="A521" s="293"/>
      <c r="B521" s="293"/>
      <c r="C521" s="293"/>
      <c r="D521" s="293"/>
      <c r="E521" s="293"/>
      <c r="F521" s="293"/>
      <c r="G521" s="293"/>
    </row>
    <row r="522" spans="1:7" ht="14.25" customHeight="1">
      <c r="A522" s="293"/>
      <c r="B522" s="293"/>
      <c r="C522" s="293"/>
      <c r="D522" s="293"/>
      <c r="E522" s="293"/>
      <c r="F522" s="293"/>
      <c r="G522" s="293"/>
    </row>
    <row r="523" spans="1:7" ht="14.25" customHeight="1">
      <c r="A523" s="293"/>
      <c r="B523" s="293"/>
      <c r="C523" s="293"/>
      <c r="D523" s="293"/>
      <c r="E523" s="293"/>
      <c r="F523" s="293"/>
      <c r="G523" s="293"/>
    </row>
    <row r="524" spans="1:7" ht="14.25" customHeight="1">
      <c r="A524" s="293"/>
      <c r="B524" s="293"/>
      <c r="C524" s="293"/>
      <c r="D524" s="293"/>
      <c r="E524" s="293"/>
      <c r="F524" s="293"/>
      <c r="G524" s="293"/>
    </row>
    <row r="525" spans="1:7" ht="14.25" customHeight="1">
      <c r="A525" s="293"/>
      <c r="B525" s="293"/>
      <c r="C525" s="293"/>
      <c r="D525" s="293"/>
      <c r="E525" s="293"/>
      <c r="F525" s="293"/>
      <c r="G525" s="293"/>
    </row>
    <row r="526" spans="1:7" ht="14.25" customHeight="1">
      <c r="A526" s="293"/>
      <c r="B526" s="293"/>
      <c r="C526" s="293"/>
      <c r="D526" s="293"/>
      <c r="E526" s="293"/>
      <c r="F526" s="293"/>
      <c r="G526" s="293"/>
    </row>
    <row r="527" spans="1:7" ht="14.25" customHeight="1">
      <c r="A527" s="293"/>
      <c r="B527" s="293"/>
      <c r="C527" s="293"/>
      <c r="D527" s="293"/>
      <c r="E527" s="293"/>
      <c r="F527" s="293"/>
      <c r="G527" s="293"/>
    </row>
    <row r="528" spans="1:7" ht="14.25" customHeight="1">
      <c r="A528" s="293"/>
      <c r="B528" s="293"/>
      <c r="C528" s="293"/>
      <c r="D528" s="293"/>
      <c r="E528" s="293"/>
      <c r="F528" s="293"/>
      <c r="G528" s="293"/>
    </row>
    <row r="529" spans="1:7" ht="14.25" customHeight="1">
      <c r="A529" s="293"/>
      <c r="B529" s="293"/>
      <c r="C529" s="293"/>
      <c r="D529" s="293"/>
      <c r="E529" s="293"/>
      <c r="F529" s="293"/>
      <c r="G529" s="293"/>
    </row>
    <row r="530" spans="1:7" ht="14.25" customHeight="1">
      <c r="A530" s="293"/>
      <c r="B530" s="293"/>
      <c r="C530" s="293"/>
      <c r="D530" s="293"/>
      <c r="E530" s="293"/>
      <c r="F530" s="293"/>
      <c r="G530" s="293"/>
    </row>
    <row r="531" spans="1:7" ht="14.25" customHeight="1">
      <c r="A531" s="293"/>
      <c r="B531" s="293"/>
      <c r="C531" s="293"/>
      <c r="D531" s="293"/>
      <c r="E531" s="293"/>
      <c r="F531" s="293"/>
      <c r="G531" s="293"/>
    </row>
    <row r="532" spans="1:7" ht="14.25" customHeight="1">
      <c r="A532" s="293"/>
      <c r="B532" s="293"/>
      <c r="C532" s="293"/>
      <c r="D532" s="293"/>
      <c r="E532" s="293"/>
      <c r="F532" s="293"/>
      <c r="G532" s="293"/>
    </row>
    <row r="533" spans="1:7" ht="14.25" customHeight="1">
      <c r="A533" s="293"/>
      <c r="B533" s="293"/>
      <c r="C533" s="293"/>
      <c r="D533" s="293"/>
      <c r="E533" s="293"/>
      <c r="F533" s="293"/>
      <c r="G533" s="293"/>
    </row>
    <row r="534" spans="1:7" ht="14.25" customHeight="1">
      <c r="A534" s="293"/>
      <c r="B534" s="293"/>
      <c r="C534" s="293"/>
      <c r="D534" s="293"/>
      <c r="E534" s="293"/>
      <c r="F534" s="293"/>
      <c r="G534" s="293"/>
    </row>
    <row r="535" spans="1:7" ht="14.25" customHeight="1">
      <c r="A535" s="293"/>
      <c r="B535" s="293"/>
      <c r="C535" s="293"/>
      <c r="D535" s="293"/>
      <c r="E535" s="293"/>
      <c r="F535" s="293"/>
      <c r="G535" s="293"/>
    </row>
    <row r="536" spans="1:7" ht="14.25" customHeight="1">
      <c r="A536" s="293"/>
      <c r="B536" s="293"/>
      <c r="C536" s="293"/>
      <c r="D536" s="293"/>
      <c r="E536" s="293"/>
      <c r="F536" s="293"/>
      <c r="G536" s="293"/>
    </row>
    <row r="537" spans="1:7" ht="14.25" customHeight="1">
      <c r="A537" s="293"/>
      <c r="B537" s="293"/>
      <c r="C537" s="293"/>
      <c r="D537" s="293"/>
      <c r="E537" s="293"/>
      <c r="F537" s="293"/>
      <c r="G537" s="293"/>
    </row>
    <row r="538" spans="1:7" ht="14.25" customHeight="1">
      <c r="A538" s="293"/>
      <c r="B538" s="293"/>
      <c r="C538" s="293"/>
      <c r="D538" s="293"/>
      <c r="E538" s="293"/>
      <c r="F538" s="293"/>
      <c r="G538" s="293"/>
    </row>
    <row r="539" spans="1:7" ht="14.25" customHeight="1">
      <c r="A539" s="293"/>
      <c r="B539" s="293"/>
      <c r="C539" s="293"/>
      <c r="D539" s="293"/>
      <c r="E539" s="293"/>
      <c r="F539" s="293"/>
      <c r="G539" s="293"/>
    </row>
    <row r="540" spans="1:7" ht="14.25" customHeight="1">
      <c r="A540" s="293"/>
      <c r="B540" s="293"/>
      <c r="C540" s="293"/>
      <c r="D540" s="293"/>
      <c r="E540" s="293"/>
      <c r="F540" s="293"/>
      <c r="G540" s="293"/>
    </row>
    <row r="541" spans="1:7" ht="14.25" customHeight="1">
      <c r="A541" s="293"/>
      <c r="B541" s="293"/>
      <c r="C541" s="293"/>
      <c r="D541" s="293"/>
      <c r="E541" s="293"/>
      <c r="F541" s="293"/>
      <c r="G541" s="293"/>
    </row>
    <row r="542" spans="1:7" ht="14.25" customHeight="1">
      <c r="A542" s="293"/>
      <c r="B542" s="293"/>
      <c r="C542" s="293"/>
      <c r="D542" s="293"/>
      <c r="E542" s="293"/>
      <c r="F542" s="293"/>
      <c r="G542" s="293"/>
    </row>
    <row r="543" spans="1:7" ht="14.25" customHeight="1">
      <c r="A543" s="293"/>
      <c r="B543" s="293"/>
      <c r="C543" s="293"/>
      <c r="D543" s="293"/>
      <c r="E543" s="293"/>
      <c r="F543" s="293"/>
      <c r="G543" s="293"/>
    </row>
    <row r="544" spans="1:7" ht="14.25" customHeight="1">
      <c r="A544" s="293"/>
      <c r="B544" s="293"/>
      <c r="C544" s="293"/>
      <c r="D544" s="293"/>
      <c r="E544" s="293"/>
      <c r="F544" s="293"/>
      <c r="G544" s="293"/>
    </row>
    <row r="545" spans="1:7" ht="14.25" customHeight="1">
      <c r="A545" s="293"/>
      <c r="B545" s="293"/>
      <c r="C545" s="293"/>
      <c r="D545" s="293"/>
      <c r="E545" s="293"/>
      <c r="F545" s="293"/>
      <c r="G545" s="293"/>
    </row>
    <row r="546" spans="1:7" ht="14.25" customHeight="1">
      <c r="A546" s="293"/>
      <c r="B546" s="293"/>
      <c r="C546" s="293"/>
      <c r="D546" s="293"/>
      <c r="E546" s="293"/>
      <c r="F546" s="293"/>
      <c r="G546" s="293"/>
    </row>
    <row r="547" spans="1:7" ht="14.25" customHeight="1">
      <c r="A547" s="293"/>
      <c r="B547" s="293"/>
      <c r="C547" s="293"/>
      <c r="D547" s="293"/>
      <c r="E547" s="293"/>
      <c r="F547" s="293"/>
      <c r="G547" s="293"/>
    </row>
    <row r="548" spans="1:7" ht="14.25" customHeight="1">
      <c r="A548" s="293"/>
      <c r="B548" s="293"/>
      <c r="C548" s="293"/>
      <c r="D548" s="293"/>
      <c r="E548" s="293"/>
      <c r="F548" s="293"/>
      <c r="G548" s="293"/>
    </row>
    <row r="549" spans="1:7" ht="14.25" customHeight="1">
      <c r="A549" s="293"/>
      <c r="B549" s="293"/>
      <c r="C549" s="293"/>
      <c r="D549" s="293"/>
      <c r="E549" s="293"/>
      <c r="F549" s="293"/>
      <c r="G549" s="293"/>
    </row>
    <row r="550" spans="1:7" ht="14.25" customHeight="1">
      <c r="A550" s="293"/>
      <c r="B550" s="293"/>
      <c r="C550" s="293"/>
      <c r="D550" s="293"/>
      <c r="E550" s="293"/>
      <c r="F550" s="293"/>
      <c r="G550" s="293"/>
    </row>
    <row r="551" spans="1:7" ht="14.25" customHeight="1">
      <c r="A551" s="293"/>
      <c r="B551" s="293"/>
      <c r="C551" s="293"/>
      <c r="D551" s="293"/>
      <c r="E551" s="293"/>
      <c r="F551" s="293"/>
      <c r="G551" s="293"/>
    </row>
    <row r="552" spans="1:7" ht="14.25" customHeight="1">
      <c r="A552" s="293"/>
      <c r="B552" s="293"/>
      <c r="C552" s="293"/>
      <c r="D552" s="293"/>
      <c r="E552" s="293"/>
      <c r="F552" s="293"/>
      <c r="G552" s="293"/>
    </row>
    <row r="553" spans="1:7" ht="14.25" customHeight="1">
      <c r="A553" s="293"/>
      <c r="B553" s="293"/>
      <c r="C553" s="293"/>
      <c r="D553" s="293"/>
      <c r="E553" s="293"/>
      <c r="F553" s="293"/>
      <c r="G553" s="293"/>
    </row>
    <row r="554" spans="1:7" ht="14.25" customHeight="1">
      <c r="A554" s="293"/>
      <c r="B554" s="293"/>
      <c r="C554" s="293"/>
      <c r="D554" s="293"/>
      <c r="E554" s="293"/>
      <c r="F554" s="293"/>
      <c r="G554" s="293"/>
    </row>
    <row r="555" spans="1:7" ht="14.25" customHeight="1">
      <c r="A555" s="293"/>
      <c r="B555" s="293"/>
      <c r="C555" s="293"/>
      <c r="D555" s="293"/>
      <c r="E555" s="293"/>
      <c r="F555" s="293"/>
      <c r="G555" s="293"/>
    </row>
    <row r="556" spans="1:7" ht="14.25" customHeight="1">
      <c r="A556" s="293"/>
      <c r="B556" s="293"/>
      <c r="C556" s="293"/>
      <c r="D556" s="293"/>
      <c r="E556" s="293"/>
      <c r="F556" s="293"/>
      <c r="G556" s="293"/>
    </row>
    <row r="557" spans="1:7" ht="14.25" customHeight="1">
      <c r="A557" s="293"/>
      <c r="B557" s="293"/>
      <c r="C557" s="293"/>
      <c r="D557" s="293"/>
      <c r="E557" s="293"/>
      <c r="F557" s="293"/>
      <c r="G557" s="293"/>
    </row>
    <row r="558" spans="1:7" ht="14.25" customHeight="1">
      <c r="A558" s="293"/>
      <c r="B558" s="293"/>
      <c r="C558" s="293"/>
      <c r="D558" s="293"/>
      <c r="E558" s="293"/>
      <c r="F558" s="293"/>
      <c r="G558" s="293"/>
    </row>
    <row r="559" spans="1:7" ht="14.25" customHeight="1">
      <c r="A559" s="293"/>
      <c r="B559" s="293"/>
      <c r="C559" s="293"/>
      <c r="D559" s="293"/>
      <c r="E559" s="293"/>
      <c r="F559" s="293"/>
      <c r="G559" s="293"/>
    </row>
    <row r="560" spans="1:7" ht="14.25" customHeight="1">
      <c r="A560" s="293"/>
      <c r="B560" s="293"/>
      <c r="C560" s="293"/>
      <c r="D560" s="293"/>
      <c r="E560" s="293"/>
      <c r="F560" s="293"/>
      <c r="G560" s="293"/>
    </row>
    <row r="561" spans="1:7" ht="14.25" customHeight="1">
      <c r="A561" s="293"/>
      <c r="B561" s="293"/>
      <c r="C561" s="293"/>
      <c r="D561" s="293"/>
      <c r="E561" s="293"/>
      <c r="F561" s="293"/>
      <c r="G561" s="293"/>
    </row>
    <row r="562" spans="1:7" ht="14.25" customHeight="1">
      <c r="A562" s="293"/>
      <c r="B562" s="293"/>
      <c r="C562" s="293"/>
      <c r="D562" s="293"/>
      <c r="E562" s="293"/>
      <c r="F562" s="293"/>
      <c r="G562" s="293"/>
    </row>
    <row r="563" spans="1:7" ht="14.25" customHeight="1">
      <c r="A563" s="293"/>
      <c r="B563" s="293"/>
      <c r="C563" s="293"/>
      <c r="D563" s="293"/>
      <c r="E563" s="293"/>
      <c r="F563" s="293"/>
      <c r="G563" s="293"/>
    </row>
    <row r="564" spans="1:7" ht="14.25" customHeight="1">
      <c r="A564" s="293"/>
      <c r="B564" s="293"/>
      <c r="C564" s="293"/>
      <c r="D564" s="293"/>
      <c r="E564" s="293"/>
      <c r="F564" s="293"/>
      <c r="G564" s="293"/>
    </row>
    <row r="565" spans="1:7" ht="14.25" customHeight="1">
      <c r="A565" s="293"/>
      <c r="B565" s="293"/>
      <c r="C565" s="293"/>
      <c r="D565" s="293"/>
      <c r="E565" s="293"/>
      <c r="F565" s="293"/>
      <c r="G565" s="293"/>
    </row>
    <row r="566" spans="1:7" ht="14.25" customHeight="1">
      <c r="A566" s="293"/>
      <c r="B566" s="293"/>
      <c r="C566" s="293"/>
      <c r="D566" s="293"/>
      <c r="E566" s="293"/>
      <c r="F566" s="293"/>
      <c r="G566" s="293"/>
    </row>
    <row r="567" spans="1:7" ht="14.25" customHeight="1">
      <c r="A567" s="293"/>
      <c r="B567" s="293"/>
      <c r="C567" s="293"/>
      <c r="D567" s="293"/>
      <c r="E567" s="293"/>
      <c r="F567" s="293"/>
      <c r="G567" s="293"/>
    </row>
    <row r="568" spans="1:7" ht="14.25" customHeight="1">
      <c r="A568" s="293"/>
      <c r="B568" s="293"/>
      <c r="C568" s="293"/>
      <c r="D568" s="293"/>
      <c r="E568" s="293"/>
      <c r="F568" s="293"/>
      <c r="G568" s="293"/>
    </row>
    <row r="569" spans="1:7" ht="14.25" customHeight="1">
      <c r="A569" s="293"/>
      <c r="B569" s="293"/>
      <c r="C569" s="293"/>
      <c r="D569" s="293"/>
      <c r="E569" s="293"/>
      <c r="F569" s="293"/>
      <c r="G569" s="293"/>
    </row>
    <row r="570" spans="1:7" ht="14.25" customHeight="1">
      <c r="A570" s="293"/>
      <c r="B570" s="293"/>
      <c r="C570" s="293"/>
      <c r="D570" s="293"/>
      <c r="E570" s="293"/>
      <c r="F570" s="293"/>
      <c r="G570" s="293"/>
    </row>
    <row r="571" spans="1:7" ht="14.25" customHeight="1">
      <c r="A571" s="293"/>
      <c r="B571" s="293"/>
      <c r="C571" s="293"/>
      <c r="D571" s="293"/>
      <c r="E571" s="293"/>
      <c r="F571" s="293"/>
      <c r="G571" s="293"/>
    </row>
    <row r="572" spans="1:7" ht="14.25" customHeight="1">
      <c r="A572" s="293"/>
      <c r="B572" s="293"/>
      <c r="C572" s="293"/>
      <c r="D572" s="293"/>
      <c r="E572" s="293"/>
      <c r="F572" s="293"/>
      <c r="G572" s="293"/>
    </row>
    <row r="573" spans="1:7" ht="14.25" customHeight="1">
      <c r="A573" s="293"/>
      <c r="B573" s="293"/>
      <c r="C573" s="293"/>
      <c r="D573" s="293"/>
      <c r="E573" s="293"/>
      <c r="F573" s="293"/>
      <c r="G573" s="293"/>
    </row>
    <row r="574" spans="1:7" ht="14.25" customHeight="1">
      <c r="A574" s="293"/>
      <c r="B574" s="293"/>
      <c r="C574" s="293"/>
      <c r="D574" s="293"/>
      <c r="E574" s="293"/>
      <c r="F574" s="293"/>
      <c r="G574" s="293"/>
    </row>
    <row r="575" spans="1:7" ht="14.25" customHeight="1">
      <c r="A575" s="293"/>
      <c r="B575" s="293"/>
      <c r="C575" s="293"/>
      <c r="D575" s="293"/>
      <c r="E575" s="293"/>
      <c r="F575" s="293"/>
      <c r="G575" s="293"/>
    </row>
    <row r="576" spans="1:7" ht="14.25" customHeight="1">
      <c r="A576" s="293"/>
      <c r="B576" s="293"/>
      <c r="C576" s="293"/>
      <c r="D576" s="293"/>
      <c r="E576" s="293"/>
      <c r="F576" s="293"/>
      <c r="G576" s="293"/>
    </row>
    <row r="577" spans="1:7" ht="14.25" customHeight="1">
      <c r="A577" s="293"/>
      <c r="B577" s="293"/>
      <c r="C577" s="293"/>
      <c r="D577" s="293"/>
      <c r="E577" s="293"/>
      <c r="F577" s="293"/>
      <c r="G577" s="293"/>
    </row>
    <row r="578" spans="1:7" ht="14.25" customHeight="1">
      <c r="A578" s="293"/>
      <c r="B578" s="293"/>
      <c r="C578" s="293"/>
      <c r="D578" s="293"/>
      <c r="E578" s="293"/>
      <c r="F578" s="293"/>
      <c r="G578" s="293"/>
    </row>
    <row r="579" spans="1:7" ht="14.25" customHeight="1">
      <c r="A579" s="293"/>
      <c r="B579" s="293"/>
      <c r="C579" s="293"/>
      <c r="D579" s="293"/>
      <c r="E579" s="293"/>
      <c r="F579" s="293"/>
      <c r="G579" s="293"/>
    </row>
    <row r="580" spans="1:7" ht="14.25" customHeight="1">
      <c r="A580" s="293"/>
      <c r="B580" s="293"/>
      <c r="C580" s="293"/>
      <c r="D580" s="293"/>
      <c r="E580" s="293"/>
      <c r="F580" s="293"/>
      <c r="G580" s="293"/>
    </row>
    <row r="581" spans="1:7" ht="14.25" customHeight="1">
      <c r="A581" s="293"/>
      <c r="B581" s="293"/>
      <c r="C581" s="293"/>
      <c r="D581" s="293"/>
      <c r="E581" s="293"/>
      <c r="F581" s="293"/>
      <c r="G581" s="293"/>
    </row>
    <row r="582" spans="1:7" ht="14.25" customHeight="1">
      <c r="A582" s="293"/>
      <c r="B582" s="293"/>
      <c r="C582" s="293"/>
      <c r="D582" s="293"/>
      <c r="E582" s="293"/>
      <c r="F582" s="293"/>
      <c r="G582" s="293"/>
    </row>
    <row r="583" spans="1:7" ht="14.25" customHeight="1">
      <c r="A583" s="293"/>
      <c r="B583" s="293"/>
      <c r="C583" s="293"/>
      <c r="D583" s="293"/>
      <c r="E583" s="293"/>
      <c r="F583" s="293"/>
      <c r="G583" s="293"/>
    </row>
    <row r="584" spans="1:7" ht="14.25" customHeight="1">
      <c r="A584" s="293"/>
      <c r="B584" s="293"/>
      <c r="C584" s="293"/>
      <c r="D584" s="293"/>
      <c r="E584" s="293"/>
      <c r="F584" s="293"/>
      <c r="G584" s="293"/>
    </row>
    <row r="585" spans="1:7" ht="14.25" customHeight="1">
      <c r="A585" s="293"/>
      <c r="B585" s="293"/>
      <c r="C585" s="293"/>
      <c r="D585" s="293"/>
      <c r="E585" s="293"/>
      <c r="F585" s="293"/>
      <c r="G585" s="293"/>
    </row>
    <row r="586" spans="1:7" ht="14.25" customHeight="1">
      <c r="A586" s="293"/>
      <c r="B586" s="293"/>
      <c r="C586" s="293"/>
      <c r="D586" s="293"/>
      <c r="E586" s="293"/>
      <c r="F586" s="293"/>
      <c r="G586" s="293"/>
    </row>
    <row r="587" spans="1:7" ht="14.25" customHeight="1">
      <c r="A587" s="293"/>
      <c r="B587" s="293"/>
      <c r="C587" s="293"/>
      <c r="D587" s="293"/>
      <c r="E587" s="293"/>
      <c r="F587" s="293"/>
      <c r="G587" s="293"/>
    </row>
    <row r="588" spans="1:7" ht="14.25" customHeight="1">
      <c r="A588" s="293"/>
      <c r="B588" s="293"/>
      <c r="C588" s="293"/>
      <c r="D588" s="293"/>
      <c r="E588" s="293"/>
      <c r="F588" s="293"/>
      <c r="G588" s="293"/>
    </row>
    <row r="589" spans="1:7" ht="14.25" customHeight="1">
      <c r="A589" s="293"/>
      <c r="B589" s="293"/>
      <c r="C589" s="293"/>
      <c r="D589" s="293"/>
      <c r="E589" s="293"/>
      <c r="F589" s="293"/>
      <c r="G589" s="293"/>
    </row>
    <row r="590" spans="1:7" ht="14.25" customHeight="1">
      <c r="A590" s="293"/>
      <c r="B590" s="293"/>
      <c r="C590" s="293"/>
      <c r="D590" s="293"/>
      <c r="E590" s="293"/>
      <c r="F590" s="293"/>
      <c r="G590" s="293"/>
    </row>
    <row r="591" spans="1:7" ht="14.25" customHeight="1">
      <c r="A591" s="293"/>
      <c r="B591" s="293"/>
      <c r="C591" s="293"/>
      <c r="D591" s="293"/>
      <c r="E591" s="293"/>
      <c r="F591" s="293"/>
      <c r="G591" s="293"/>
    </row>
    <row r="592" spans="1:7" ht="14.25" customHeight="1">
      <c r="A592" s="293"/>
      <c r="B592" s="293"/>
      <c r="C592" s="293"/>
      <c r="D592" s="293"/>
      <c r="E592" s="293"/>
      <c r="F592" s="293"/>
      <c r="G592" s="293"/>
    </row>
    <row r="593" spans="1:7" ht="14.25" customHeight="1">
      <c r="A593" s="293"/>
      <c r="B593" s="293"/>
      <c r="C593" s="293"/>
      <c r="D593" s="293"/>
      <c r="E593" s="293"/>
      <c r="F593" s="293"/>
      <c r="G593" s="293"/>
    </row>
    <row r="594" spans="1:7" ht="14.25" customHeight="1">
      <c r="A594" s="293"/>
      <c r="B594" s="293"/>
      <c r="C594" s="293"/>
      <c r="D594" s="293"/>
      <c r="E594" s="293"/>
      <c r="F594" s="293"/>
      <c r="G594" s="293"/>
    </row>
    <row r="595" spans="1:7" ht="14.25" customHeight="1">
      <c r="A595" s="293"/>
      <c r="B595" s="293"/>
      <c r="C595" s="293"/>
      <c r="D595" s="293"/>
      <c r="E595" s="293"/>
      <c r="F595" s="293"/>
      <c r="G595" s="293"/>
    </row>
    <row r="596" spans="1:7" ht="14.25" customHeight="1">
      <c r="A596" s="293"/>
      <c r="B596" s="293"/>
      <c r="C596" s="293"/>
      <c r="D596" s="293"/>
      <c r="E596" s="293"/>
      <c r="F596" s="293"/>
      <c r="G596" s="293"/>
    </row>
    <row r="597" spans="1:7" ht="14.25" customHeight="1">
      <c r="A597" s="293"/>
      <c r="B597" s="293"/>
      <c r="C597" s="293"/>
      <c r="D597" s="293"/>
      <c r="E597" s="293"/>
      <c r="F597" s="293"/>
      <c r="G597" s="293"/>
    </row>
    <row r="598" spans="1:7" ht="14.25" customHeight="1">
      <c r="A598" s="293"/>
      <c r="B598" s="293"/>
      <c r="C598" s="293"/>
      <c r="D598" s="293"/>
      <c r="E598" s="293"/>
      <c r="F598" s="293"/>
      <c r="G598" s="293"/>
    </row>
    <row r="599" spans="1:7" ht="14.25" customHeight="1">
      <c r="A599" s="293"/>
      <c r="B599" s="293"/>
      <c r="C599" s="293"/>
      <c r="D599" s="293"/>
      <c r="E599" s="293"/>
      <c r="F599" s="293"/>
      <c r="G599" s="293"/>
    </row>
    <row r="600" spans="1:7" ht="14.25" customHeight="1">
      <c r="A600" s="293"/>
      <c r="B600" s="293"/>
      <c r="C600" s="293"/>
      <c r="D600" s="293"/>
      <c r="E600" s="293"/>
      <c r="F600" s="293"/>
      <c r="G600" s="293"/>
    </row>
    <row r="601" spans="1:7" ht="14.25" customHeight="1">
      <c r="A601" s="293"/>
      <c r="B601" s="293"/>
      <c r="C601" s="293"/>
      <c r="D601" s="293"/>
      <c r="E601" s="293"/>
      <c r="F601" s="293"/>
      <c r="G601" s="293"/>
    </row>
    <row r="602" spans="1:7" ht="14.25" customHeight="1">
      <c r="A602" s="293"/>
      <c r="B602" s="293"/>
      <c r="C602" s="293"/>
      <c r="D602" s="293"/>
      <c r="E602" s="293"/>
      <c r="F602" s="293"/>
      <c r="G602" s="293"/>
    </row>
    <row r="603" spans="1:7" ht="14.25" customHeight="1">
      <c r="A603" s="293"/>
      <c r="B603" s="293"/>
      <c r="C603" s="293"/>
      <c r="D603" s="293"/>
      <c r="E603" s="293"/>
      <c r="F603" s="293"/>
      <c r="G603" s="293"/>
    </row>
    <row r="604" spans="1:7" ht="14.25" customHeight="1">
      <c r="A604" s="293"/>
      <c r="B604" s="293"/>
      <c r="C604" s="293"/>
      <c r="D604" s="293"/>
      <c r="E604" s="293"/>
      <c r="F604" s="293"/>
      <c r="G604" s="293"/>
    </row>
    <row r="605" spans="1:7" ht="14.25" customHeight="1">
      <c r="A605" s="293"/>
      <c r="B605" s="293"/>
      <c r="C605" s="293"/>
      <c r="D605" s="293"/>
      <c r="E605" s="293"/>
      <c r="F605" s="293"/>
      <c r="G605" s="293"/>
    </row>
    <row r="606" spans="1:7" ht="14.25" customHeight="1">
      <c r="A606" s="293"/>
      <c r="B606" s="293"/>
      <c r="C606" s="293"/>
      <c r="D606" s="293"/>
      <c r="E606" s="293"/>
      <c r="F606" s="293"/>
      <c r="G606" s="293"/>
    </row>
    <row r="607" spans="1:7" ht="14.25" customHeight="1">
      <c r="A607" s="293"/>
      <c r="B607" s="293"/>
      <c r="C607" s="293"/>
      <c r="D607" s="293"/>
      <c r="E607" s="293"/>
      <c r="F607" s="293"/>
      <c r="G607" s="293"/>
    </row>
    <row r="608" spans="1:7" ht="14.25" customHeight="1">
      <c r="A608" s="293"/>
      <c r="B608" s="293"/>
      <c r="C608" s="293"/>
      <c r="D608" s="293"/>
      <c r="E608" s="293"/>
      <c r="F608" s="293"/>
      <c r="G608" s="293"/>
    </row>
    <row r="609" spans="1:7" ht="14.25" customHeight="1">
      <c r="A609" s="293"/>
      <c r="B609" s="293"/>
      <c r="C609" s="293"/>
      <c r="D609" s="293"/>
      <c r="E609" s="293"/>
      <c r="F609" s="293"/>
      <c r="G609" s="293"/>
    </row>
    <row r="610" spans="1:7" ht="14.25" customHeight="1">
      <c r="A610" s="293"/>
      <c r="B610" s="293"/>
      <c r="C610" s="293"/>
      <c r="D610" s="293"/>
      <c r="E610" s="293"/>
      <c r="F610" s="293"/>
      <c r="G610" s="293"/>
    </row>
    <row r="611" spans="1:7" ht="14.25" customHeight="1">
      <c r="A611" s="293"/>
      <c r="B611" s="293"/>
      <c r="C611" s="293"/>
      <c r="D611" s="293"/>
      <c r="E611" s="293"/>
      <c r="F611" s="293"/>
      <c r="G611" s="293"/>
    </row>
    <row r="612" spans="1:7" ht="14.25" customHeight="1">
      <c r="A612" s="293"/>
      <c r="B612" s="293"/>
      <c r="C612" s="293"/>
      <c r="D612" s="293"/>
      <c r="E612" s="293"/>
      <c r="F612" s="293"/>
      <c r="G612" s="293"/>
    </row>
    <row r="613" spans="1:7" ht="14.25" customHeight="1">
      <c r="A613" s="293"/>
      <c r="B613" s="293"/>
      <c r="C613" s="293"/>
      <c r="D613" s="293"/>
      <c r="E613" s="293"/>
      <c r="F613" s="293"/>
      <c r="G613" s="293"/>
    </row>
    <row r="614" spans="1:7" ht="14.25" customHeight="1">
      <c r="A614" s="293"/>
      <c r="B614" s="293"/>
      <c r="C614" s="293"/>
      <c r="D614" s="293"/>
      <c r="E614" s="293"/>
      <c r="F614" s="293"/>
      <c r="G614" s="293"/>
    </row>
    <row r="615" spans="1:7" ht="14.25" customHeight="1">
      <c r="A615" s="293"/>
      <c r="B615" s="293"/>
      <c r="C615" s="293"/>
      <c r="D615" s="293"/>
      <c r="E615" s="293"/>
      <c r="F615" s="293"/>
      <c r="G615" s="293"/>
    </row>
    <row r="616" spans="1:7" ht="14.25" customHeight="1">
      <c r="A616" s="293"/>
      <c r="B616" s="293"/>
      <c r="C616" s="293"/>
      <c r="D616" s="293"/>
      <c r="E616" s="293"/>
      <c r="F616" s="293"/>
      <c r="G616" s="293"/>
    </row>
    <row r="617" spans="1:7" ht="14.25" customHeight="1">
      <c r="A617" s="293"/>
      <c r="B617" s="293"/>
      <c r="C617" s="293"/>
      <c r="D617" s="293"/>
      <c r="E617" s="293"/>
      <c r="F617" s="293"/>
      <c r="G617" s="293"/>
    </row>
    <row r="618" spans="1:7" ht="14.25" customHeight="1">
      <c r="A618" s="293"/>
      <c r="B618" s="293"/>
      <c r="C618" s="293"/>
      <c r="D618" s="293"/>
      <c r="E618" s="293"/>
      <c r="F618" s="293"/>
      <c r="G618" s="293"/>
    </row>
    <row r="619" spans="1:7" ht="14.25" customHeight="1">
      <c r="A619" s="293"/>
      <c r="B619" s="293"/>
      <c r="C619" s="293"/>
      <c r="D619" s="293"/>
      <c r="E619" s="293"/>
      <c r="F619" s="293"/>
      <c r="G619" s="293"/>
    </row>
    <row r="620" spans="1:7" ht="14.25" customHeight="1">
      <c r="A620" s="293"/>
      <c r="B620" s="293"/>
      <c r="C620" s="293"/>
      <c r="D620" s="293"/>
      <c r="E620" s="293"/>
      <c r="F620" s="293"/>
      <c r="G620" s="293"/>
    </row>
    <row r="621" spans="1:7" ht="14.25" customHeight="1">
      <c r="A621" s="293"/>
      <c r="B621" s="293"/>
      <c r="C621" s="293"/>
      <c r="D621" s="293"/>
      <c r="E621" s="293"/>
      <c r="F621" s="293"/>
      <c r="G621" s="293"/>
    </row>
    <row r="622" spans="1:7" ht="14.25" customHeight="1">
      <c r="A622" s="293"/>
      <c r="B622" s="293"/>
      <c r="C622" s="293"/>
      <c r="D622" s="293"/>
      <c r="E622" s="293"/>
      <c r="F622" s="293"/>
      <c r="G622" s="293"/>
    </row>
    <row r="623" spans="1:7" ht="14.25" customHeight="1">
      <c r="A623" s="293"/>
      <c r="B623" s="293"/>
      <c r="C623" s="293"/>
      <c r="D623" s="293"/>
      <c r="E623" s="293"/>
      <c r="F623" s="293"/>
      <c r="G623" s="293"/>
    </row>
    <row r="624" spans="1:7" ht="14.25" customHeight="1">
      <c r="A624" s="293"/>
      <c r="B624" s="293"/>
      <c r="C624" s="293"/>
      <c r="D624" s="293"/>
      <c r="E624" s="293"/>
      <c r="F624" s="293"/>
      <c r="G624" s="293"/>
    </row>
    <row r="625" spans="1:7" ht="14.25" customHeight="1">
      <c r="A625" s="293"/>
      <c r="B625" s="293"/>
      <c r="C625" s="293"/>
      <c r="D625" s="293"/>
      <c r="E625" s="293"/>
      <c r="F625" s="293"/>
      <c r="G625" s="293"/>
    </row>
    <row r="626" spans="1:7" ht="14.25" customHeight="1">
      <c r="A626" s="293"/>
      <c r="B626" s="293"/>
      <c r="C626" s="293"/>
      <c r="D626" s="293"/>
      <c r="E626" s="293"/>
      <c r="F626" s="293"/>
      <c r="G626" s="293"/>
    </row>
    <row r="627" spans="1:7" ht="14.25" customHeight="1">
      <c r="A627" s="293"/>
      <c r="B627" s="293"/>
      <c r="C627" s="293"/>
      <c r="D627" s="293"/>
      <c r="E627" s="293"/>
      <c r="F627" s="293"/>
      <c r="G627" s="293"/>
    </row>
    <row r="628" spans="1:7" ht="14.25" customHeight="1">
      <c r="A628" s="293"/>
      <c r="B628" s="293"/>
      <c r="C628" s="293"/>
      <c r="D628" s="293"/>
      <c r="E628" s="293"/>
      <c r="F628" s="293"/>
      <c r="G628" s="293"/>
    </row>
    <row r="629" spans="1:7" ht="14.25" customHeight="1">
      <c r="A629" s="293"/>
      <c r="B629" s="293"/>
      <c r="C629" s="293"/>
      <c r="D629" s="293"/>
      <c r="E629" s="293"/>
      <c r="F629" s="293"/>
      <c r="G629" s="293"/>
    </row>
    <row r="630" spans="1:7" ht="14.25" customHeight="1">
      <c r="A630" s="293"/>
      <c r="B630" s="293"/>
      <c r="C630" s="293"/>
      <c r="D630" s="293"/>
      <c r="E630" s="293"/>
      <c r="F630" s="293"/>
      <c r="G630" s="293"/>
    </row>
    <row r="631" spans="1:7" ht="14.25" customHeight="1">
      <c r="A631" s="293"/>
      <c r="B631" s="293"/>
      <c r="C631" s="293"/>
      <c r="D631" s="293"/>
      <c r="E631" s="293"/>
      <c r="F631" s="293"/>
      <c r="G631" s="293"/>
    </row>
    <row r="632" spans="1:7" ht="14.25" customHeight="1">
      <c r="A632" s="293"/>
      <c r="B632" s="293"/>
      <c r="C632" s="293"/>
      <c r="D632" s="293"/>
      <c r="E632" s="293"/>
      <c r="F632" s="293"/>
      <c r="G632" s="293"/>
    </row>
    <row r="633" spans="1:7" ht="14.25" customHeight="1">
      <c r="A633" s="293"/>
      <c r="B633" s="293"/>
      <c r="C633" s="293"/>
      <c r="D633" s="293"/>
      <c r="E633" s="293"/>
      <c r="F633" s="293"/>
      <c r="G633" s="293"/>
    </row>
    <row r="634" spans="1:7" ht="14.25" customHeight="1">
      <c r="A634" s="293"/>
      <c r="B634" s="293"/>
      <c r="C634" s="293"/>
      <c r="D634" s="293"/>
      <c r="E634" s="293"/>
      <c r="F634" s="293"/>
      <c r="G634" s="293"/>
    </row>
    <row r="635" spans="1:7" ht="14.25" customHeight="1">
      <c r="A635" s="293"/>
      <c r="B635" s="293"/>
      <c r="C635" s="293"/>
      <c r="D635" s="293"/>
      <c r="E635" s="293"/>
      <c r="F635" s="293"/>
      <c r="G635" s="293"/>
    </row>
    <row r="636" spans="1:7" ht="14.25" customHeight="1">
      <c r="A636" s="293"/>
      <c r="B636" s="293"/>
      <c r="C636" s="293"/>
      <c r="D636" s="293"/>
      <c r="E636" s="293"/>
      <c r="F636" s="293"/>
      <c r="G636" s="293"/>
    </row>
    <row r="637" spans="1:7" ht="14.25" customHeight="1">
      <c r="A637" s="293"/>
      <c r="B637" s="293"/>
      <c r="C637" s="293"/>
      <c r="D637" s="293"/>
      <c r="E637" s="293"/>
      <c r="F637" s="293"/>
      <c r="G637" s="293"/>
    </row>
    <row r="638" spans="1:7" ht="14.25" customHeight="1">
      <c r="A638" s="293"/>
      <c r="B638" s="293"/>
      <c r="C638" s="293"/>
      <c r="D638" s="293"/>
      <c r="E638" s="293"/>
      <c r="F638" s="293"/>
      <c r="G638" s="293"/>
    </row>
    <row r="639" spans="1:7" ht="14.25" customHeight="1">
      <c r="A639" s="293"/>
      <c r="B639" s="293"/>
      <c r="C639" s="293"/>
      <c r="D639" s="293"/>
      <c r="E639" s="293"/>
      <c r="F639" s="293"/>
      <c r="G639" s="293"/>
    </row>
    <row r="640" spans="1:7" ht="14.25" customHeight="1">
      <c r="A640" s="293"/>
      <c r="B640" s="293"/>
      <c r="C640" s="293"/>
      <c r="D640" s="293"/>
      <c r="E640" s="293"/>
      <c r="F640" s="293"/>
      <c r="G640" s="293"/>
    </row>
    <row r="641" spans="1:7" ht="14.25" customHeight="1">
      <c r="A641" s="293"/>
      <c r="B641" s="293"/>
      <c r="C641" s="293"/>
      <c r="D641" s="293"/>
      <c r="E641" s="293"/>
      <c r="F641" s="293"/>
      <c r="G641" s="293"/>
    </row>
    <row r="642" spans="1:7" ht="14.25" customHeight="1">
      <c r="A642" s="293"/>
      <c r="B642" s="293"/>
      <c r="C642" s="293"/>
      <c r="D642" s="293"/>
      <c r="E642" s="293"/>
      <c r="F642" s="293"/>
      <c r="G642" s="293"/>
    </row>
    <row r="643" spans="1:7" ht="14.25" customHeight="1">
      <c r="A643" s="293"/>
      <c r="B643" s="293"/>
      <c r="C643" s="293"/>
      <c r="D643" s="293"/>
      <c r="E643" s="293"/>
      <c r="F643" s="293"/>
      <c r="G643" s="293"/>
    </row>
    <row r="644" spans="1:7" ht="14.25" customHeight="1">
      <c r="A644" s="293"/>
      <c r="B644" s="293"/>
      <c r="C644" s="293"/>
      <c r="D644" s="293"/>
      <c r="E644" s="293"/>
      <c r="F644" s="293"/>
      <c r="G644" s="293"/>
    </row>
    <row r="645" spans="1:7" ht="14.25" customHeight="1">
      <c r="A645" s="293"/>
      <c r="B645" s="293"/>
      <c r="C645" s="293"/>
      <c r="D645" s="293"/>
      <c r="E645" s="293"/>
      <c r="F645" s="293"/>
      <c r="G645" s="293"/>
    </row>
    <row r="646" spans="1:7" ht="14.25" customHeight="1">
      <c r="A646" s="293"/>
      <c r="B646" s="293"/>
      <c r="C646" s="293"/>
      <c r="D646" s="293"/>
      <c r="E646" s="293"/>
      <c r="F646" s="293"/>
      <c r="G646" s="293"/>
    </row>
    <row r="647" spans="1:7" ht="14.25" customHeight="1">
      <c r="A647" s="293"/>
      <c r="B647" s="293"/>
      <c r="C647" s="293"/>
      <c r="D647" s="293"/>
      <c r="E647" s="293"/>
      <c r="F647" s="293"/>
      <c r="G647" s="293"/>
    </row>
    <row r="648" spans="1:7" ht="14.25" customHeight="1">
      <c r="A648" s="293"/>
      <c r="B648" s="293"/>
      <c r="C648" s="293"/>
      <c r="D648" s="293"/>
      <c r="E648" s="293"/>
      <c r="F648" s="293"/>
      <c r="G648" s="293"/>
    </row>
    <row r="649" spans="1:7" ht="14.25" customHeight="1">
      <c r="A649" s="293"/>
      <c r="B649" s="293"/>
      <c r="C649" s="293"/>
      <c r="D649" s="293"/>
      <c r="E649" s="293"/>
      <c r="F649" s="293"/>
      <c r="G649" s="293"/>
    </row>
    <row r="650" spans="1:7" ht="14.25" customHeight="1">
      <c r="A650" s="293"/>
      <c r="B650" s="293"/>
      <c r="C650" s="293"/>
      <c r="D650" s="293"/>
      <c r="E650" s="293"/>
      <c r="F650" s="293"/>
      <c r="G650" s="293"/>
    </row>
    <row r="651" spans="1:7" ht="14.25" customHeight="1">
      <c r="A651" s="293"/>
      <c r="B651" s="293"/>
      <c r="C651" s="293"/>
      <c r="D651" s="293"/>
      <c r="E651" s="293"/>
      <c r="F651" s="293"/>
      <c r="G651" s="293"/>
    </row>
    <row r="652" spans="1:7" ht="14.25" customHeight="1">
      <c r="A652" s="293"/>
      <c r="B652" s="293"/>
      <c r="C652" s="293"/>
      <c r="D652" s="293"/>
      <c r="E652" s="293"/>
      <c r="F652" s="293"/>
      <c r="G652" s="293"/>
    </row>
    <row r="653" spans="1:7" ht="14.25" customHeight="1">
      <c r="A653" s="293"/>
      <c r="B653" s="293"/>
      <c r="C653" s="293"/>
      <c r="D653" s="293"/>
      <c r="E653" s="293"/>
      <c r="F653" s="293"/>
      <c r="G653" s="293"/>
    </row>
    <row r="654" spans="1:7" ht="14.25" customHeight="1">
      <c r="A654" s="293"/>
      <c r="B654" s="293"/>
      <c r="C654" s="293"/>
      <c r="D654" s="293"/>
      <c r="E654" s="293"/>
      <c r="F654" s="293"/>
      <c r="G654" s="293"/>
    </row>
    <row r="655" spans="1:7" ht="14.25" customHeight="1">
      <c r="A655" s="293"/>
      <c r="B655" s="293"/>
      <c r="C655" s="293"/>
      <c r="D655" s="293"/>
      <c r="E655" s="293"/>
      <c r="F655" s="293"/>
      <c r="G655" s="293"/>
    </row>
    <row r="656" spans="1:7" ht="14.25" customHeight="1">
      <c r="A656" s="293"/>
      <c r="B656" s="293"/>
      <c r="C656" s="293"/>
      <c r="D656" s="293"/>
      <c r="E656" s="293"/>
      <c r="F656" s="293"/>
      <c r="G656" s="293"/>
    </row>
    <row r="657" spans="1:7" ht="14.25" customHeight="1">
      <c r="A657" s="293"/>
      <c r="B657" s="293"/>
      <c r="C657" s="293"/>
      <c r="D657" s="293"/>
      <c r="E657" s="293"/>
      <c r="F657" s="293"/>
      <c r="G657" s="293"/>
    </row>
    <row r="658" spans="1:7" ht="14.25" customHeight="1">
      <c r="A658" s="293"/>
      <c r="B658" s="293"/>
      <c r="C658" s="293"/>
      <c r="D658" s="293"/>
      <c r="E658" s="293"/>
      <c r="F658" s="293"/>
      <c r="G658" s="293"/>
    </row>
    <row r="659" spans="1:7" ht="14.25" customHeight="1">
      <c r="A659" s="293"/>
      <c r="B659" s="293"/>
      <c r="C659" s="293"/>
      <c r="D659" s="293"/>
      <c r="E659" s="293"/>
      <c r="F659" s="293"/>
      <c r="G659" s="293"/>
    </row>
    <row r="660" spans="1:7" ht="14.25" customHeight="1">
      <c r="A660" s="293"/>
      <c r="B660" s="293"/>
      <c r="C660" s="293"/>
      <c r="D660" s="293"/>
      <c r="E660" s="293"/>
      <c r="F660" s="293"/>
      <c r="G660" s="293"/>
    </row>
    <row r="661" spans="1:7" ht="14.25" customHeight="1">
      <c r="A661" s="293"/>
      <c r="B661" s="293"/>
      <c r="C661" s="293"/>
      <c r="D661" s="293"/>
      <c r="E661" s="293"/>
      <c r="F661" s="293"/>
      <c r="G661" s="293"/>
    </row>
    <row r="662" spans="1:7" ht="14.25" customHeight="1">
      <c r="A662" s="293"/>
      <c r="B662" s="293"/>
      <c r="C662" s="293"/>
      <c r="D662" s="293"/>
      <c r="E662" s="293"/>
      <c r="F662" s="293"/>
      <c r="G662" s="293"/>
    </row>
    <row r="663" spans="1:7" ht="14.25" customHeight="1">
      <c r="A663" s="293"/>
      <c r="B663" s="293"/>
      <c r="C663" s="293"/>
      <c r="D663" s="293"/>
      <c r="E663" s="293"/>
      <c r="F663" s="293"/>
      <c r="G663" s="293"/>
    </row>
    <row r="664" spans="1:7" ht="14.25" customHeight="1">
      <c r="A664" s="293"/>
      <c r="B664" s="293"/>
      <c r="C664" s="293"/>
      <c r="D664" s="293"/>
      <c r="E664" s="293"/>
      <c r="F664" s="293"/>
      <c r="G664" s="293"/>
    </row>
    <row r="665" spans="1:7" ht="14.25" customHeight="1">
      <c r="A665" s="293"/>
      <c r="B665" s="293"/>
      <c r="C665" s="293"/>
      <c r="D665" s="293"/>
      <c r="E665" s="293"/>
      <c r="F665" s="293"/>
      <c r="G665" s="293"/>
    </row>
    <row r="666" spans="1:7" ht="14.25" customHeight="1">
      <c r="A666" s="293"/>
      <c r="B666" s="293"/>
      <c r="C666" s="293"/>
      <c r="D666" s="293"/>
      <c r="E666" s="293"/>
      <c r="F666" s="293"/>
      <c r="G666" s="293"/>
    </row>
    <row r="667" spans="1:7" ht="14.25" customHeight="1">
      <c r="A667" s="293"/>
      <c r="B667" s="293"/>
      <c r="C667" s="293"/>
      <c r="D667" s="293"/>
      <c r="E667" s="293"/>
      <c r="F667" s="293"/>
      <c r="G667" s="293"/>
    </row>
    <row r="668" spans="1:7" ht="14.25" customHeight="1">
      <c r="A668" s="293"/>
      <c r="B668" s="293"/>
      <c r="C668" s="293"/>
      <c r="D668" s="293"/>
      <c r="E668" s="293"/>
      <c r="F668" s="293"/>
      <c r="G668" s="293"/>
    </row>
    <row r="669" spans="1:7" ht="14.25" customHeight="1">
      <c r="A669" s="293"/>
      <c r="B669" s="293"/>
      <c r="C669" s="293"/>
      <c r="D669" s="293"/>
      <c r="E669" s="293"/>
      <c r="F669" s="293"/>
      <c r="G669" s="293"/>
    </row>
    <row r="670" spans="1:7" ht="14.25" customHeight="1">
      <c r="A670" s="293"/>
      <c r="B670" s="293"/>
      <c r="C670" s="293"/>
      <c r="D670" s="293"/>
      <c r="E670" s="293"/>
      <c r="F670" s="293"/>
      <c r="G670" s="293"/>
    </row>
    <row r="671" spans="1:7" ht="14.25" customHeight="1">
      <c r="A671" s="293"/>
      <c r="B671" s="293"/>
      <c r="C671" s="293"/>
      <c r="D671" s="293"/>
      <c r="E671" s="293"/>
      <c r="F671" s="293"/>
      <c r="G671" s="293"/>
    </row>
    <row r="672" spans="1:7" ht="14.25" customHeight="1">
      <c r="A672" s="293"/>
      <c r="B672" s="293"/>
      <c r="C672" s="293"/>
      <c r="D672" s="293"/>
      <c r="E672" s="293"/>
      <c r="F672" s="293"/>
      <c r="G672" s="293"/>
    </row>
    <row r="673" spans="1:7" ht="14.25" customHeight="1">
      <c r="A673" s="293"/>
      <c r="B673" s="293"/>
      <c r="C673" s="293"/>
      <c r="D673" s="293"/>
      <c r="E673" s="293"/>
      <c r="F673" s="293"/>
      <c r="G673" s="293"/>
    </row>
    <row r="674" spans="1:7" ht="14.25" customHeight="1">
      <c r="A674" s="293"/>
      <c r="B674" s="293"/>
      <c r="C674" s="293"/>
      <c r="D674" s="293"/>
      <c r="E674" s="293"/>
      <c r="F674" s="293"/>
      <c r="G674" s="293"/>
    </row>
    <row r="675" spans="1:7" ht="14.25" customHeight="1">
      <c r="A675" s="293"/>
      <c r="B675" s="293"/>
      <c r="C675" s="293"/>
      <c r="D675" s="293"/>
      <c r="E675" s="293"/>
      <c r="F675" s="293"/>
      <c r="G675" s="293"/>
    </row>
    <row r="676" spans="1:7" ht="14.25" customHeight="1">
      <c r="A676" s="293"/>
      <c r="B676" s="293"/>
      <c r="C676" s="293"/>
      <c r="D676" s="293"/>
      <c r="E676" s="293"/>
      <c r="F676" s="293"/>
      <c r="G676" s="293"/>
    </row>
    <row r="677" spans="1:7" ht="14.25" customHeight="1">
      <c r="A677" s="293"/>
      <c r="B677" s="293"/>
      <c r="C677" s="293"/>
      <c r="D677" s="293"/>
      <c r="E677" s="293"/>
      <c r="F677" s="293"/>
      <c r="G677" s="293"/>
    </row>
    <row r="678" spans="1:7" ht="14.25" customHeight="1">
      <c r="A678" s="293"/>
      <c r="B678" s="293"/>
      <c r="C678" s="293"/>
      <c r="D678" s="293"/>
      <c r="E678" s="293"/>
      <c r="F678" s="293"/>
      <c r="G678" s="293"/>
    </row>
    <row r="679" spans="1:7" ht="14.25" customHeight="1">
      <c r="A679" s="293"/>
      <c r="B679" s="293"/>
      <c r="C679" s="293"/>
      <c r="D679" s="293"/>
      <c r="E679" s="293"/>
      <c r="F679" s="293"/>
      <c r="G679" s="293"/>
    </row>
    <row r="680" spans="1:7" ht="14.25" customHeight="1">
      <c r="A680" s="293"/>
      <c r="B680" s="293"/>
      <c r="C680" s="293"/>
      <c r="D680" s="293"/>
      <c r="E680" s="293"/>
      <c r="F680" s="293"/>
      <c r="G680" s="293"/>
    </row>
    <row r="681" spans="1:7" ht="14.25" customHeight="1">
      <c r="A681" s="293"/>
      <c r="B681" s="293"/>
      <c r="C681" s="293"/>
      <c r="D681" s="293"/>
      <c r="E681" s="293"/>
      <c r="F681" s="293"/>
      <c r="G681" s="293"/>
    </row>
    <row r="682" spans="1:7" ht="14.25" customHeight="1">
      <c r="A682" s="293"/>
      <c r="B682" s="293"/>
      <c r="C682" s="293"/>
      <c r="D682" s="293"/>
      <c r="E682" s="293"/>
      <c r="F682" s="293"/>
      <c r="G682" s="293"/>
    </row>
    <row r="683" spans="1:7" ht="14.25" customHeight="1">
      <c r="A683" s="293"/>
      <c r="B683" s="293"/>
      <c r="C683" s="293"/>
      <c r="D683" s="293"/>
      <c r="E683" s="293"/>
      <c r="F683" s="293"/>
      <c r="G683" s="293"/>
    </row>
    <row r="684" spans="1:7" ht="14.25" customHeight="1">
      <c r="A684" s="293"/>
      <c r="B684" s="293"/>
      <c r="C684" s="293"/>
      <c r="D684" s="293"/>
      <c r="E684" s="293"/>
      <c r="F684" s="293"/>
      <c r="G684" s="293"/>
    </row>
    <row r="685" spans="1:7" ht="14.25" customHeight="1">
      <c r="A685" s="293"/>
      <c r="B685" s="293"/>
      <c r="C685" s="293"/>
      <c r="D685" s="293"/>
      <c r="E685" s="293"/>
      <c r="F685" s="293"/>
      <c r="G685" s="293"/>
    </row>
    <row r="686" spans="1:7" ht="14.25" customHeight="1">
      <c r="A686" s="293"/>
      <c r="B686" s="293"/>
      <c r="C686" s="293"/>
      <c r="D686" s="293"/>
      <c r="E686" s="293"/>
      <c r="F686" s="293"/>
      <c r="G686" s="293"/>
    </row>
    <row r="687" spans="1:7" ht="14.25" customHeight="1">
      <c r="A687" s="293"/>
      <c r="B687" s="293"/>
      <c r="C687" s="293"/>
      <c r="D687" s="293"/>
      <c r="E687" s="293"/>
      <c r="F687" s="293"/>
      <c r="G687" s="293"/>
    </row>
    <row r="688" spans="1:7" ht="14.25" customHeight="1">
      <c r="A688" s="293"/>
      <c r="B688" s="293"/>
      <c r="C688" s="293"/>
      <c r="D688" s="293"/>
      <c r="E688" s="293"/>
      <c r="F688" s="293"/>
      <c r="G688" s="293"/>
    </row>
    <row r="689" spans="1:7" ht="14.25" customHeight="1">
      <c r="A689" s="293"/>
      <c r="B689" s="293"/>
      <c r="C689" s="293"/>
      <c r="D689" s="293"/>
      <c r="E689" s="293"/>
      <c r="F689" s="293"/>
      <c r="G689" s="293"/>
    </row>
    <row r="690" spans="1:7" ht="14.25" customHeight="1">
      <c r="A690" s="293"/>
      <c r="B690" s="293"/>
      <c r="C690" s="293"/>
      <c r="D690" s="293"/>
      <c r="E690" s="293"/>
      <c r="F690" s="293"/>
      <c r="G690" s="293"/>
    </row>
    <row r="691" spans="1:7" ht="14.25" customHeight="1">
      <c r="A691" s="293"/>
      <c r="B691" s="293"/>
      <c r="C691" s="293"/>
      <c r="D691" s="293"/>
      <c r="E691" s="293"/>
      <c r="F691" s="293"/>
      <c r="G691" s="293"/>
    </row>
    <row r="692" spans="1:7" ht="14.25" customHeight="1">
      <c r="A692" s="293"/>
      <c r="B692" s="293"/>
      <c r="C692" s="293"/>
      <c r="D692" s="293"/>
      <c r="E692" s="293"/>
      <c r="F692" s="293"/>
      <c r="G692" s="293"/>
    </row>
    <row r="693" spans="1:7" ht="14.25" customHeight="1">
      <c r="A693" s="293"/>
      <c r="B693" s="293"/>
      <c r="C693" s="293"/>
      <c r="D693" s="293"/>
      <c r="E693" s="293"/>
      <c r="F693" s="293"/>
      <c r="G693" s="293"/>
    </row>
    <row r="694" spans="1:7" ht="14.25" customHeight="1">
      <c r="A694" s="293"/>
      <c r="B694" s="293"/>
      <c r="C694" s="293"/>
      <c r="D694" s="293"/>
      <c r="E694" s="293"/>
      <c r="F694" s="293"/>
      <c r="G694" s="293"/>
    </row>
    <row r="695" spans="1:7" ht="14.25" customHeight="1">
      <c r="A695" s="293"/>
      <c r="B695" s="293"/>
      <c r="C695" s="293"/>
      <c r="D695" s="293"/>
      <c r="E695" s="293"/>
      <c r="F695" s="293"/>
      <c r="G695" s="293"/>
    </row>
    <row r="696" spans="1:7" ht="14.25" customHeight="1">
      <c r="A696" s="293"/>
      <c r="B696" s="293"/>
      <c r="C696" s="293"/>
      <c r="D696" s="293"/>
      <c r="E696" s="293"/>
      <c r="F696" s="293"/>
      <c r="G696" s="293"/>
    </row>
    <row r="697" spans="1:7" ht="14.25" customHeight="1">
      <c r="A697" s="293"/>
      <c r="B697" s="293"/>
      <c r="C697" s="293"/>
      <c r="D697" s="293"/>
      <c r="E697" s="293"/>
      <c r="F697" s="293"/>
      <c r="G697" s="293"/>
    </row>
    <row r="698" spans="1:7" ht="14.25" customHeight="1">
      <c r="A698" s="293"/>
      <c r="B698" s="293"/>
      <c r="C698" s="293"/>
      <c r="D698" s="293"/>
      <c r="E698" s="293"/>
      <c r="F698" s="293"/>
      <c r="G698" s="293"/>
    </row>
    <row r="699" spans="1:7" ht="14.25" customHeight="1">
      <c r="A699" s="293"/>
      <c r="B699" s="293"/>
      <c r="C699" s="293"/>
      <c r="D699" s="293"/>
      <c r="E699" s="293"/>
      <c r="F699" s="293"/>
      <c r="G699" s="293"/>
    </row>
    <row r="700" spans="1:7" ht="14.25" customHeight="1">
      <c r="A700" s="293"/>
      <c r="B700" s="293"/>
      <c r="C700" s="293"/>
      <c r="D700" s="293"/>
      <c r="E700" s="293"/>
      <c r="F700" s="293"/>
      <c r="G700" s="293"/>
    </row>
    <row r="701" spans="1:7" ht="14.25" customHeight="1">
      <c r="A701" s="293"/>
      <c r="B701" s="293"/>
      <c r="C701" s="293"/>
      <c r="D701" s="293"/>
      <c r="E701" s="293"/>
      <c r="F701" s="293"/>
      <c r="G701" s="293"/>
    </row>
    <row r="702" spans="1:7" ht="14.25" customHeight="1">
      <c r="A702" s="293"/>
      <c r="B702" s="293"/>
      <c r="C702" s="293"/>
      <c r="D702" s="293"/>
      <c r="E702" s="293"/>
      <c r="F702" s="293"/>
      <c r="G702" s="293"/>
    </row>
    <row r="703" spans="1:7" ht="14.25" customHeight="1">
      <c r="A703" s="293"/>
      <c r="B703" s="293"/>
      <c r="C703" s="293"/>
      <c r="D703" s="293"/>
      <c r="E703" s="293"/>
      <c r="F703" s="293"/>
      <c r="G703" s="293"/>
    </row>
    <row r="704" spans="1:7" ht="14.25" customHeight="1">
      <c r="A704" s="293"/>
      <c r="B704" s="293"/>
      <c r="C704" s="293"/>
      <c r="D704" s="293"/>
      <c r="E704" s="293"/>
      <c r="F704" s="293"/>
      <c r="G704" s="293"/>
    </row>
    <row r="705" spans="1:7" ht="14.25" customHeight="1">
      <c r="A705" s="293"/>
      <c r="B705" s="293"/>
      <c r="C705" s="293"/>
      <c r="D705" s="293"/>
      <c r="E705" s="293"/>
      <c r="F705" s="293"/>
      <c r="G705" s="293"/>
    </row>
    <row r="706" spans="1:7" ht="14.25" customHeight="1">
      <c r="A706" s="293"/>
      <c r="B706" s="293"/>
      <c r="C706" s="293"/>
      <c r="D706" s="293"/>
      <c r="E706" s="293"/>
      <c r="F706" s="293"/>
      <c r="G706" s="293"/>
    </row>
    <row r="707" spans="1:7" ht="14.25" customHeight="1">
      <c r="A707" s="293"/>
      <c r="B707" s="293"/>
      <c r="C707" s="293"/>
      <c r="D707" s="293"/>
      <c r="E707" s="293"/>
      <c r="F707" s="293"/>
      <c r="G707" s="293"/>
    </row>
    <row r="708" spans="1:7" ht="14.25" customHeight="1">
      <c r="A708" s="293"/>
      <c r="B708" s="293"/>
      <c r="C708" s="293"/>
      <c r="D708" s="293"/>
      <c r="E708" s="293"/>
      <c r="F708" s="293"/>
      <c r="G708" s="293"/>
    </row>
    <row r="709" spans="1:7" ht="14.25" customHeight="1">
      <c r="A709" s="293"/>
      <c r="B709" s="293"/>
      <c r="C709" s="293"/>
      <c r="D709" s="293"/>
      <c r="E709" s="293"/>
      <c r="F709" s="293"/>
      <c r="G709" s="293"/>
    </row>
    <row r="710" spans="1:7" ht="14.25" customHeight="1">
      <c r="A710" s="293"/>
      <c r="B710" s="293"/>
      <c r="C710" s="293"/>
      <c r="D710" s="293"/>
      <c r="E710" s="293"/>
      <c r="F710" s="293"/>
      <c r="G710" s="293"/>
    </row>
    <row r="711" spans="1:7" ht="14.25" customHeight="1">
      <c r="A711" s="293"/>
      <c r="B711" s="293"/>
      <c r="C711" s="293"/>
      <c r="D711" s="293"/>
      <c r="E711" s="293"/>
      <c r="F711" s="293"/>
      <c r="G711" s="293"/>
    </row>
    <row r="712" spans="1:7" ht="14.25" customHeight="1">
      <c r="A712" s="293"/>
      <c r="B712" s="293"/>
      <c r="C712" s="293"/>
      <c r="D712" s="293"/>
      <c r="E712" s="293"/>
      <c r="F712" s="293"/>
      <c r="G712" s="293"/>
    </row>
    <row r="713" spans="1:7" ht="14.25" customHeight="1">
      <c r="A713" s="293"/>
      <c r="B713" s="293"/>
      <c r="C713" s="293"/>
      <c r="D713" s="293"/>
      <c r="E713" s="293"/>
      <c r="F713" s="293"/>
      <c r="G713" s="293"/>
    </row>
    <row r="714" spans="1:7" ht="14.25" customHeight="1">
      <c r="A714" s="293"/>
      <c r="B714" s="293"/>
      <c r="C714" s="293"/>
      <c r="D714" s="293"/>
      <c r="E714" s="293"/>
      <c r="F714" s="293"/>
      <c r="G714" s="293"/>
    </row>
    <row r="715" spans="1:7" ht="14.25" customHeight="1">
      <c r="A715" s="293"/>
      <c r="B715" s="293"/>
      <c r="C715" s="293"/>
      <c r="D715" s="293"/>
      <c r="E715" s="293"/>
      <c r="F715" s="293"/>
      <c r="G715" s="293"/>
    </row>
    <row r="716" spans="1:7" ht="14.25" customHeight="1">
      <c r="A716" s="293"/>
      <c r="B716" s="293"/>
      <c r="C716" s="293"/>
      <c r="D716" s="293"/>
      <c r="E716" s="293"/>
      <c r="F716" s="293"/>
      <c r="G716" s="293"/>
    </row>
    <row r="717" spans="1:7" ht="14.25" customHeight="1">
      <c r="A717" s="293"/>
      <c r="B717" s="293"/>
      <c r="C717" s="293"/>
      <c r="D717" s="293"/>
      <c r="E717" s="293"/>
      <c r="F717" s="293"/>
      <c r="G717" s="293"/>
    </row>
    <row r="718" spans="1:7" ht="14.25" customHeight="1">
      <c r="A718" s="293"/>
      <c r="B718" s="293"/>
      <c r="C718" s="293"/>
      <c r="D718" s="293"/>
      <c r="E718" s="293"/>
      <c r="F718" s="293"/>
      <c r="G718" s="293"/>
    </row>
    <row r="719" spans="1:7" ht="14.25" customHeight="1">
      <c r="A719" s="293"/>
      <c r="B719" s="293"/>
      <c r="C719" s="293"/>
      <c r="D719" s="293"/>
      <c r="E719" s="293"/>
      <c r="F719" s="293"/>
      <c r="G719" s="293"/>
    </row>
    <row r="720" spans="1:7" ht="14.25" customHeight="1">
      <c r="A720" s="293"/>
      <c r="B720" s="293"/>
      <c r="C720" s="293"/>
      <c r="D720" s="293"/>
      <c r="E720" s="293"/>
      <c r="F720" s="293"/>
      <c r="G720" s="293"/>
    </row>
    <row r="721" spans="1:7" ht="14.25" customHeight="1">
      <c r="A721" s="293"/>
      <c r="B721" s="293"/>
      <c r="C721" s="293"/>
      <c r="D721" s="293"/>
      <c r="E721" s="293"/>
      <c r="F721" s="293"/>
      <c r="G721" s="293"/>
    </row>
    <row r="722" spans="1:7" ht="14.25" customHeight="1">
      <c r="A722" s="293"/>
      <c r="B722" s="293"/>
      <c r="C722" s="293"/>
      <c r="D722" s="293"/>
      <c r="E722" s="293"/>
      <c r="F722" s="293"/>
      <c r="G722" s="293"/>
    </row>
    <row r="723" spans="1:7" ht="14.25" customHeight="1">
      <c r="A723" s="293"/>
      <c r="B723" s="293"/>
      <c r="C723" s="293"/>
      <c r="D723" s="293"/>
      <c r="E723" s="293"/>
      <c r="F723" s="293"/>
      <c r="G723" s="293"/>
    </row>
    <row r="724" spans="1:7" ht="14.25" customHeight="1">
      <c r="A724" s="293"/>
      <c r="B724" s="293"/>
      <c r="C724" s="293"/>
      <c r="D724" s="293"/>
      <c r="E724" s="293"/>
      <c r="F724" s="293"/>
      <c r="G724" s="293"/>
    </row>
    <row r="725" spans="1:7" ht="14.25" customHeight="1">
      <c r="A725" s="293"/>
      <c r="B725" s="293"/>
      <c r="C725" s="293"/>
      <c r="D725" s="293"/>
      <c r="E725" s="293"/>
      <c r="F725" s="293"/>
      <c r="G725" s="293"/>
    </row>
    <row r="726" spans="1:7" ht="14.25" customHeight="1">
      <c r="A726" s="293"/>
      <c r="B726" s="293"/>
      <c r="C726" s="293"/>
      <c r="D726" s="293"/>
      <c r="E726" s="293"/>
      <c r="F726" s="293"/>
      <c r="G726" s="293"/>
    </row>
    <row r="727" spans="1:7" ht="14.25" customHeight="1">
      <c r="A727" s="293"/>
      <c r="B727" s="293"/>
      <c r="C727" s="293"/>
      <c r="D727" s="293"/>
      <c r="E727" s="293"/>
      <c r="F727" s="293"/>
      <c r="G727" s="293"/>
    </row>
    <row r="728" spans="1:7" ht="14.25" customHeight="1">
      <c r="A728" s="293"/>
      <c r="B728" s="293"/>
      <c r="C728" s="293"/>
      <c r="D728" s="293"/>
      <c r="E728" s="293"/>
      <c r="F728" s="293"/>
      <c r="G728" s="293"/>
    </row>
    <row r="729" spans="1:7" ht="14.25" customHeight="1">
      <c r="A729" s="293"/>
      <c r="B729" s="293"/>
      <c r="C729" s="293"/>
      <c r="D729" s="293"/>
      <c r="E729" s="293"/>
      <c r="F729" s="293"/>
      <c r="G729" s="293"/>
    </row>
    <row r="730" spans="1:7" ht="14.25" customHeight="1">
      <c r="A730" s="293"/>
      <c r="B730" s="293"/>
      <c r="C730" s="293"/>
      <c r="D730" s="293"/>
      <c r="E730" s="293"/>
      <c r="F730" s="293"/>
      <c r="G730" s="293"/>
    </row>
    <row r="731" spans="1:7" ht="14.25" customHeight="1">
      <c r="A731" s="293"/>
      <c r="B731" s="293"/>
      <c r="C731" s="293"/>
      <c r="D731" s="293"/>
      <c r="E731" s="293"/>
      <c r="F731" s="293"/>
      <c r="G731" s="293"/>
    </row>
    <row r="732" spans="1:7" ht="14.25" customHeight="1">
      <c r="A732" s="293"/>
      <c r="B732" s="293"/>
      <c r="C732" s="293"/>
      <c r="D732" s="293"/>
      <c r="E732" s="293"/>
      <c r="F732" s="293"/>
      <c r="G732" s="293"/>
    </row>
    <row r="733" spans="1:7" ht="14.25" customHeight="1">
      <c r="A733" s="293"/>
      <c r="B733" s="293"/>
      <c r="C733" s="293"/>
      <c r="D733" s="293"/>
      <c r="E733" s="293"/>
      <c r="F733" s="293"/>
      <c r="G733" s="293"/>
    </row>
    <row r="734" spans="1:7" ht="14.25" customHeight="1">
      <c r="A734" s="293"/>
      <c r="B734" s="293"/>
      <c r="C734" s="293"/>
      <c r="D734" s="293"/>
      <c r="E734" s="293"/>
      <c r="F734" s="293"/>
      <c r="G734" s="293"/>
    </row>
    <row r="735" spans="1:7" ht="14.25" customHeight="1">
      <c r="A735" s="293"/>
      <c r="B735" s="293"/>
      <c r="C735" s="293"/>
      <c r="D735" s="293"/>
      <c r="E735" s="293"/>
      <c r="F735" s="293"/>
      <c r="G735" s="293"/>
    </row>
    <row r="736" spans="1:7" ht="14.25" customHeight="1">
      <c r="A736" s="293"/>
      <c r="B736" s="293"/>
      <c r="C736" s="293"/>
      <c r="D736" s="293"/>
      <c r="E736" s="293"/>
      <c r="F736" s="293"/>
      <c r="G736" s="293"/>
    </row>
    <row r="737" spans="1:7" ht="14.25" customHeight="1">
      <c r="A737" s="293"/>
      <c r="B737" s="293"/>
      <c r="C737" s="293"/>
      <c r="D737" s="293"/>
      <c r="E737" s="293"/>
      <c r="F737" s="293"/>
      <c r="G737" s="293"/>
    </row>
    <row r="738" spans="1:7" ht="14.25" customHeight="1">
      <c r="A738" s="293"/>
      <c r="B738" s="293"/>
      <c r="C738" s="293"/>
      <c r="D738" s="293"/>
      <c r="E738" s="293"/>
      <c r="F738" s="293"/>
      <c r="G738" s="293"/>
    </row>
    <row r="739" spans="1:7" ht="14.25" customHeight="1">
      <c r="A739" s="293"/>
      <c r="B739" s="293"/>
      <c r="C739" s="293"/>
      <c r="D739" s="293"/>
      <c r="E739" s="293"/>
      <c r="F739" s="293"/>
      <c r="G739" s="293"/>
    </row>
    <row r="740" spans="1:7" ht="14.25" customHeight="1">
      <c r="A740" s="293"/>
      <c r="B740" s="293"/>
      <c r="C740" s="293"/>
      <c r="D740" s="293"/>
      <c r="E740" s="293"/>
      <c r="F740" s="293"/>
      <c r="G740" s="293"/>
    </row>
    <row r="741" spans="1:7" ht="14.25" customHeight="1">
      <c r="A741" s="293"/>
      <c r="B741" s="293"/>
      <c r="C741" s="293"/>
      <c r="D741" s="293"/>
      <c r="E741" s="293"/>
      <c r="F741" s="293"/>
      <c r="G741" s="293"/>
    </row>
    <row r="742" spans="1:7" ht="14.25" customHeight="1">
      <c r="A742" s="293"/>
      <c r="B742" s="293"/>
      <c r="C742" s="293"/>
      <c r="D742" s="293"/>
      <c r="E742" s="293"/>
      <c r="F742" s="293"/>
      <c r="G742" s="293"/>
    </row>
    <row r="743" spans="1:7" ht="14.25" customHeight="1">
      <c r="A743" s="293"/>
      <c r="B743" s="293"/>
      <c r="C743" s="293"/>
      <c r="D743" s="293"/>
      <c r="E743" s="293"/>
      <c r="F743" s="293"/>
      <c r="G743" s="293"/>
    </row>
    <row r="744" spans="1:7" ht="14.25" customHeight="1">
      <c r="A744" s="293"/>
      <c r="B744" s="293"/>
      <c r="C744" s="293"/>
      <c r="D744" s="293"/>
      <c r="E744" s="293"/>
      <c r="F744" s="293"/>
      <c r="G744" s="293"/>
    </row>
    <row r="745" spans="1:7" ht="14.25" customHeight="1">
      <c r="A745" s="293"/>
      <c r="B745" s="293"/>
      <c r="C745" s="293"/>
      <c r="D745" s="293"/>
      <c r="E745" s="293"/>
      <c r="F745" s="293"/>
      <c r="G745" s="293"/>
    </row>
    <row r="746" spans="1:7" ht="14.25" customHeight="1">
      <c r="A746" s="293"/>
      <c r="B746" s="293"/>
      <c r="C746" s="293"/>
      <c r="D746" s="293"/>
      <c r="E746" s="293"/>
      <c r="F746" s="293"/>
      <c r="G746" s="293"/>
    </row>
    <row r="747" spans="1:7" ht="14.25" customHeight="1">
      <c r="A747" s="293"/>
      <c r="B747" s="293"/>
      <c r="C747" s="293"/>
      <c r="D747" s="293"/>
      <c r="E747" s="293"/>
      <c r="F747" s="293"/>
      <c r="G747" s="293"/>
    </row>
    <row r="748" spans="1:7" ht="14.25" customHeight="1">
      <c r="A748" s="293"/>
      <c r="B748" s="293"/>
      <c r="C748" s="293"/>
      <c r="D748" s="293"/>
      <c r="E748" s="293"/>
      <c r="F748" s="293"/>
      <c r="G748" s="293"/>
    </row>
    <row r="749" spans="1:7" ht="14.25" customHeight="1">
      <c r="A749" s="293"/>
      <c r="B749" s="293"/>
      <c r="C749" s="293"/>
      <c r="D749" s="293"/>
      <c r="E749" s="293"/>
      <c r="F749" s="293"/>
      <c r="G749" s="293"/>
    </row>
    <row r="750" spans="1:7" ht="14.25" customHeight="1">
      <c r="A750" s="293"/>
      <c r="B750" s="293"/>
      <c r="C750" s="293"/>
      <c r="D750" s="293"/>
      <c r="E750" s="293"/>
      <c r="F750" s="293"/>
      <c r="G750" s="293"/>
    </row>
    <row r="751" spans="1:7" ht="14.25" customHeight="1">
      <c r="A751" s="293"/>
      <c r="B751" s="293"/>
      <c r="C751" s="293"/>
      <c r="D751" s="293"/>
      <c r="E751" s="293"/>
      <c r="F751" s="293"/>
      <c r="G751" s="293"/>
    </row>
    <row r="752" spans="1:7" ht="14.25" customHeight="1">
      <c r="A752" s="293"/>
      <c r="B752" s="293"/>
      <c r="C752" s="293"/>
      <c r="D752" s="293"/>
      <c r="E752" s="293"/>
      <c r="F752" s="293"/>
      <c r="G752" s="293"/>
    </row>
    <row r="753" spans="1:7" ht="14.25" customHeight="1">
      <c r="A753" s="293"/>
      <c r="B753" s="293"/>
      <c r="C753" s="293"/>
      <c r="D753" s="293"/>
      <c r="E753" s="293"/>
      <c r="F753" s="293"/>
      <c r="G753" s="293"/>
    </row>
    <row r="754" spans="1:7" ht="14.25" customHeight="1">
      <c r="A754" s="293"/>
      <c r="B754" s="293"/>
      <c r="C754" s="293"/>
      <c r="D754" s="293"/>
      <c r="E754" s="293"/>
      <c r="F754" s="293"/>
      <c r="G754" s="293"/>
    </row>
    <row r="755" spans="1:7" ht="14.25" customHeight="1">
      <c r="A755" s="293"/>
      <c r="B755" s="293"/>
      <c r="C755" s="293"/>
      <c r="D755" s="293"/>
      <c r="E755" s="293"/>
      <c r="F755" s="293"/>
      <c r="G755" s="293"/>
    </row>
    <row r="756" spans="1:7" ht="14.25" customHeight="1">
      <c r="A756" s="293"/>
      <c r="B756" s="293"/>
      <c r="C756" s="293"/>
      <c r="D756" s="293"/>
      <c r="E756" s="293"/>
      <c r="F756" s="293"/>
      <c r="G756" s="293"/>
    </row>
    <row r="757" spans="1:7" ht="14.25" customHeight="1">
      <c r="A757" s="293"/>
      <c r="B757" s="293"/>
      <c r="C757" s="293"/>
      <c r="D757" s="293"/>
      <c r="E757" s="293"/>
      <c r="F757" s="293"/>
      <c r="G757" s="293"/>
    </row>
    <row r="758" spans="1:7" ht="14.25" customHeight="1">
      <c r="A758" s="293"/>
      <c r="B758" s="293"/>
      <c r="C758" s="293"/>
      <c r="D758" s="293"/>
      <c r="E758" s="293"/>
      <c r="F758" s="293"/>
      <c r="G758" s="293"/>
    </row>
    <row r="759" spans="1:7" ht="14.25" customHeight="1">
      <c r="A759" s="293"/>
      <c r="B759" s="293"/>
      <c r="C759" s="293"/>
      <c r="D759" s="293"/>
      <c r="E759" s="293"/>
      <c r="F759" s="293"/>
      <c r="G759" s="293"/>
    </row>
    <row r="760" spans="1:7" ht="14.25" customHeight="1">
      <c r="A760" s="293"/>
      <c r="B760" s="293"/>
      <c r="C760" s="293"/>
      <c r="D760" s="293"/>
      <c r="E760" s="293"/>
      <c r="F760" s="293"/>
      <c r="G760" s="293"/>
    </row>
    <row r="761" spans="1:7" ht="14.25" customHeight="1">
      <c r="A761" s="293"/>
      <c r="B761" s="293"/>
      <c r="C761" s="293"/>
      <c r="D761" s="293"/>
      <c r="E761" s="293"/>
      <c r="F761" s="293"/>
      <c r="G761" s="293"/>
    </row>
    <row r="762" spans="1:7" ht="14.25" customHeight="1">
      <c r="A762" s="293"/>
      <c r="B762" s="293"/>
      <c r="C762" s="293"/>
      <c r="D762" s="293"/>
      <c r="E762" s="293"/>
      <c r="F762" s="293"/>
      <c r="G762" s="293"/>
    </row>
    <row r="763" spans="1:7" ht="14.25" customHeight="1">
      <c r="A763" s="293"/>
      <c r="B763" s="293"/>
      <c r="C763" s="293"/>
      <c r="D763" s="293"/>
      <c r="E763" s="293"/>
      <c r="F763" s="293"/>
      <c r="G763" s="293"/>
    </row>
    <row r="764" spans="1:7" ht="14.25" customHeight="1">
      <c r="A764" s="293"/>
      <c r="B764" s="293"/>
      <c r="C764" s="293"/>
      <c r="D764" s="293"/>
      <c r="E764" s="293"/>
      <c r="F764" s="293"/>
      <c r="G764" s="293"/>
    </row>
    <row r="765" spans="1:7" ht="14.25" customHeight="1">
      <c r="A765" s="293"/>
      <c r="B765" s="293"/>
      <c r="C765" s="293"/>
      <c r="D765" s="293"/>
      <c r="E765" s="293"/>
      <c r="F765" s="293"/>
      <c r="G765" s="293"/>
    </row>
    <row r="766" spans="1:7" ht="14.25" customHeight="1">
      <c r="A766" s="293"/>
      <c r="B766" s="293"/>
      <c r="C766" s="293"/>
      <c r="D766" s="293"/>
      <c r="E766" s="293"/>
      <c r="F766" s="293"/>
      <c r="G766" s="293"/>
    </row>
    <row r="767" spans="1:7" ht="14.25" customHeight="1">
      <c r="A767" s="293"/>
      <c r="B767" s="293"/>
      <c r="C767" s="293"/>
      <c r="D767" s="293"/>
      <c r="E767" s="293"/>
      <c r="F767" s="293"/>
      <c r="G767" s="293"/>
    </row>
    <row r="768" spans="1:7" ht="14.25" customHeight="1">
      <c r="A768" s="293"/>
      <c r="B768" s="293"/>
      <c r="C768" s="293"/>
      <c r="D768" s="293"/>
      <c r="E768" s="293"/>
      <c r="F768" s="293"/>
      <c r="G768" s="293"/>
    </row>
    <row r="769" spans="1:7" ht="14.25" customHeight="1">
      <c r="A769" s="293"/>
      <c r="B769" s="293"/>
      <c r="C769" s="293"/>
      <c r="D769" s="293"/>
      <c r="E769" s="293"/>
      <c r="F769" s="293"/>
      <c r="G769" s="293"/>
    </row>
    <row r="770" spans="1:7" ht="14.25" customHeight="1">
      <c r="A770" s="293"/>
      <c r="B770" s="293"/>
      <c r="C770" s="293"/>
      <c r="D770" s="293"/>
      <c r="E770" s="293"/>
      <c r="F770" s="293"/>
      <c r="G770" s="293"/>
    </row>
    <row r="771" spans="1:7" ht="14.25" customHeight="1">
      <c r="A771" s="293"/>
      <c r="B771" s="293"/>
      <c r="C771" s="293"/>
      <c r="D771" s="293"/>
      <c r="E771" s="293"/>
      <c r="F771" s="293"/>
      <c r="G771" s="293"/>
    </row>
    <row r="772" spans="1:7" ht="14.25" customHeight="1">
      <c r="A772" s="293"/>
      <c r="B772" s="293"/>
      <c r="C772" s="293"/>
      <c r="D772" s="293"/>
      <c r="E772" s="293"/>
      <c r="F772" s="293"/>
      <c r="G772" s="293"/>
    </row>
    <row r="773" spans="1:7" ht="14.25" customHeight="1">
      <c r="A773" s="293"/>
      <c r="B773" s="293"/>
      <c r="C773" s="293"/>
      <c r="D773" s="293"/>
      <c r="E773" s="293"/>
      <c r="F773" s="293"/>
      <c r="G773" s="293"/>
    </row>
    <row r="774" spans="1:7" ht="14.25" customHeight="1">
      <c r="A774" s="293"/>
      <c r="B774" s="293"/>
      <c r="C774" s="293"/>
      <c r="D774" s="293"/>
      <c r="E774" s="293"/>
      <c r="F774" s="293"/>
      <c r="G774" s="293"/>
    </row>
    <row r="775" spans="1:7" ht="14.25" customHeight="1">
      <c r="A775" s="293"/>
      <c r="B775" s="293"/>
      <c r="C775" s="293"/>
      <c r="D775" s="293"/>
      <c r="E775" s="293"/>
      <c r="F775" s="293"/>
      <c r="G775" s="293"/>
    </row>
    <row r="776" spans="1:7" ht="14.25" customHeight="1">
      <c r="A776" s="293"/>
      <c r="B776" s="293"/>
      <c r="C776" s="293"/>
      <c r="D776" s="293"/>
      <c r="E776" s="293"/>
      <c r="F776" s="293"/>
      <c r="G776" s="293"/>
    </row>
    <row r="777" spans="1:7" ht="14.25" customHeight="1">
      <c r="A777" s="293"/>
      <c r="B777" s="293"/>
      <c r="C777" s="293"/>
      <c r="D777" s="293"/>
      <c r="E777" s="293"/>
      <c r="F777" s="293"/>
      <c r="G777" s="293"/>
    </row>
    <row r="778" spans="1:7" ht="14.25" customHeight="1">
      <c r="A778" s="293"/>
      <c r="B778" s="293"/>
      <c r="C778" s="293"/>
      <c r="D778" s="293"/>
      <c r="E778" s="293"/>
      <c r="F778" s="293"/>
      <c r="G778" s="293"/>
    </row>
    <row r="779" spans="1:7" ht="14.25" customHeight="1">
      <c r="A779" s="293"/>
      <c r="B779" s="293"/>
      <c r="C779" s="293"/>
      <c r="D779" s="293"/>
      <c r="E779" s="293"/>
      <c r="F779" s="293"/>
      <c r="G779" s="293"/>
    </row>
    <row r="780" spans="1:7" ht="14.25" customHeight="1">
      <c r="A780" s="293"/>
      <c r="B780" s="293"/>
      <c r="C780" s="293"/>
      <c r="D780" s="293"/>
      <c r="E780" s="293"/>
      <c r="F780" s="293"/>
      <c r="G780" s="293"/>
    </row>
    <row r="781" spans="1:7" ht="14.25" customHeight="1">
      <c r="A781" s="293"/>
      <c r="B781" s="293"/>
      <c r="C781" s="293"/>
      <c r="D781" s="293"/>
      <c r="E781" s="293"/>
      <c r="F781" s="293"/>
      <c r="G781" s="293"/>
    </row>
    <row r="782" spans="1:7" ht="14.25" customHeight="1">
      <c r="A782" s="293"/>
      <c r="B782" s="293"/>
      <c r="C782" s="293"/>
      <c r="D782" s="293"/>
      <c r="E782" s="293"/>
      <c r="F782" s="293"/>
      <c r="G782" s="293"/>
    </row>
    <row r="783" spans="1:7" ht="14.25" customHeight="1">
      <c r="A783" s="293"/>
      <c r="B783" s="293"/>
      <c r="C783" s="293"/>
      <c r="D783" s="293"/>
      <c r="E783" s="293"/>
      <c r="F783" s="293"/>
      <c r="G783" s="293"/>
    </row>
    <row r="784" spans="1:7" ht="14.25" customHeight="1">
      <c r="A784" s="293"/>
      <c r="B784" s="293"/>
      <c r="C784" s="293"/>
      <c r="D784" s="293"/>
      <c r="E784" s="293"/>
      <c r="F784" s="293"/>
      <c r="G784" s="293"/>
    </row>
    <row r="785" spans="1:7" ht="14.25" customHeight="1">
      <c r="A785" s="293"/>
      <c r="B785" s="293"/>
      <c r="C785" s="293"/>
      <c r="D785" s="293"/>
      <c r="E785" s="293"/>
      <c r="F785" s="293"/>
      <c r="G785" s="293"/>
    </row>
    <row r="786" spans="1:7" ht="14.25" customHeight="1">
      <c r="A786" s="293"/>
      <c r="B786" s="293"/>
      <c r="C786" s="293"/>
      <c r="D786" s="293"/>
      <c r="E786" s="293"/>
      <c r="F786" s="293"/>
      <c r="G786" s="293"/>
    </row>
    <row r="787" spans="1:7" ht="14.25" customHeight="1">
      <c r="A787" s="293"/>
      <c r="B787" s="293"/>
      <c r="C787" s="293"/>
      <c r="D787" s="293"/>
      <c r="E787" s="293"/>
      <c r="F787" s="293"/>
      <c r="G787" s="293"/>
    </row>
    <row r="788" spans="1:7" ht="14.25" customHeight="1">
      <c r="A788" s="293"/>
      <c r="B788" s="293"/>
      <c r="C788" s="293"/>
      <c r="D788" s="293"/>
      <c r="E788" s="293"/>
      <c r="F788" s="293"/>
      <c r="G788" s="293"/>
    </row>
    <row r="789" spans="1:7" ht="14.25" customHeight="1">
      <c r="A789" s="293"/>
      <c r="B789" s="293"/>
      <c r="C789" s="293"/>
      <c r="D789" s="293"/>
      <c r="E789" s="293"/>
      <c r="F789" s="293"/>
      <c r="G789" s="293"/>
    </row>
    <row r="790" spans="1:7" ht="14.25" customHeight="1">
      <c r="A790" s="293"/>
      <c r="B790" s="293"/>
      <c r="C790" s="293"/>
      <c r="D790" s="293"/>
      <c r="E790" s="293"/>
      <c r="F790" s="293"/>
      <c r="G790" s="293"/>
    </row>
    <row r="791" spans="1:7" ht="14.25" customHeight="1">
      <c r="A791" s="293"/>
      <c r="B791" s="293"/>
      <c r="C791" s="293"/>
      <c r="D791" s="293"/>
      <c r="E791" s="293"/>
      <c r="F791" s="293"/>
      <c r="G791" s="293"/>
    </row>
    <row r="792" spans="1:7" ht="14.25" customHeight="1">
      <c r="A792" s="293"/>
      <c r="B792" s="293"/>
      <c r="C792" s="293"/>
      <c r="D792" s="293"/>
      <c r="E792" s="293"/>
      <c r="F792" s="293"/>
      <c r="G792" s="293"/>
    </row>
    <row r="793" spans="1:7" ht="14.25" customHeight="1">
      <c r="A793" s="293"/>
      <c r="B793" s="293"/>
      <c r="C793" s="293"/>
      <c r="D793" s="293"/>
      <c r="E793" s="293"/>
      <c r="F793" s="293"/>
      <c r="G793" s="293"/>
    </row>
    <row r="794" spans="1:7" ht="14.25" customHeight="1">
      <c r="A794" s="293"/>
      <c r="B794" s="293"/>
      <c r="C794" s="293"/>
      <c r="D794" s="293"/>
      <c r="E794" s="293"/>
      <c r="F794" s="293"/>
      <c r="G794" s="293"/>
    </row>
    <row r="795" spans="1:7" ht="14.25" customHeight="1">
      <c r="A795" s="293"/>
      <c r="B795" s="293"/>
      <c r="C795" s="293"/>
      <c r="D795" s="293"/>
      <c r="E795" s="293"/>
      <c r="F795" s="293"/>
      <c r="G795" s="293"/>
    </row>
    <row r="796" spans="1:7" ht="14.25" customHeight="1">
      <c r="A796" s="293"/>
      <c r="B796" s="293"/>
      <c r="C796" s="293"/>
      <c r="D796" s="293"/>
      <c r="E796" s="293"/>
      <c r="F796" s="293"/>
      <c r="G796" s="293"/>
    </row>
    <row r="797" spans="1:7" ht="14.25" customHeight="1">
      <c r="A797" s="293"/>
      <c r="B797" s="293"/>
      <c r="C797" s="293"/>
      <c r="D797" s="293"/>
      <c r="E797" s="293"/>
      <c r="F797" s="293"/>
      <c r="G797" s="293"/>
    </row>
    <row r="798" spans="1:7" ht="14.25" customHeight="1">
      <c r="A798" s="293"/>
      <c r="B798" s="293"/>
      <c r="C798" s="293"/>
      <c r="D798" s="293"/>
      <c r="E798" s="293"/>
      <c r="F798" s="293"/>
      <c r="G798" s="293"/>
    </row>
    <row r="799" spans="1:7" ht="14.25" customHeight="1">
      <c r="A799" s="293"/>
      <c r="B799" s="293"/>
      <c r="C799" s="293"/>
      <c r="D799" s="293"/>
      <c r="E799" s="293"/>
      <c r="F799" s="293"/>
      <c r="G799" s="293"/>
    </row>
    <row r="800" spans="1:7" ht="14.25" customHeight="1">
      <c r="A800" s="293"/>
      <c r="B800" s="293"/>
      <c r="C800" s="293"/>
      <c r="D800" s="293"/>
      <c r="E800" s="293"/>
      <c r="F800" s="293"/>
      <c r="G800" s="293"/>
    </row>
    <row r="801" spans="1:7" ht="14.25" customHeight="1">
      <c r="A801" s="293"/>
      <c r="B801" s="293"/>
      <c r="C801" s="293"/>
      <c r="D801" s="293"/>
      <c r="E801" s="293"/>
      <c r="F801" s="293"/>
      <c r="G801" s="293"/>
    </row>
    <row r="802" spans="1:7" ht="14.25" customHeight="1">
      <c r="A802" s="293"/>
      <c r="B802" s="293"/>
      <c r="C802" s="293"/>
      <c r="D802" s="293"/>
      <c r="E802" s="293"/>
      <c r="F802" s="293"/>
      <c r="G802" s="293"/>
    </row>
    <row r="803" spans="1:7" ht="14.25" customHeight="1">
      <c r="A803" s="293"/>
      <c r="B803" s="293"/>
      <c r="C803" s="293"/>
      <c r="D803" s="293"/>
      <c r="E803" s="293"/>
      <c r="F803" s="293"/>
      <c r="G803" s="293"/>
    </row>
    <row r="804" spans="1:7" ht="14.25" customHeight="1">
      <c r="A804" s="293"/>
      <c r="B804" s="293"/>
      <c r="C804" s="293"/>
      <c r="D804" s="293"/>
      <c r="E804" s="293"/>
      <c r="F804" s="293"/>
      <c r="G804" s="293"/>
    </row>
    <row r="805" spans="1:7" ht="14.25" customHeight="1">
      <c r="A805" s="293"/>
      <c r="B805" s="293"/>
      <c r="C805" s="293"/>
      <c r="D805" s="293"/>
      <c r="E805" s="293"/>
      <c r="F805" s="293"/>
      <c r="G805" s="293"/>
    </row>
    <row r="806" spans="1:7" ht="14.25" customHeight="1">
      <c r="A806" s="293"/>
      <c r="B806" s="293"/>
      <c r="C806" s="293"/>
      <c r="D806" s="293"/>
      <c r="E806" s="293"/>
      <c r="F806" s="293"/>
      <c r="G806" s="293"/>
    </row>
    <row r="807" spans="1:7" ht="14.25" customHeight="1">
      <c r="A807" s="293"/>
      <c r="B807" s="293"/>
      <c r="C807" s="293"/>
      <c r="D807" s="293"/>
      <c r="E807" s="293"/>
      <c r="F807" s="293"/>
      <c r="G807" s="293"/>
    </row>
    <row r="808" spans="1:7" ht="14.25" customHeight="1">
      <c r="A808" s="293"/>
      <c r="B808" s="293"/>
      <c r="C808" s="293"/>
      <c r="D808" s="293"/>
      <c r="E808" s="293"/>
      <c r="F808" s="293"/>
      <c r="G808" s="293"/>
    </row>
    <row r="809" spans="1:7" ht="14.25" customHeight="1">
      <c r="A809" s="293"/>
      <c r="B809" s="293"/>
      <c r="C809" s="293"/>
      <c r="D809" s="293"/>
      <c r="E809" s="293"/>
      <c r="F809" s="293"/>
      <c r="G809" s="293"/>
    </row>
    <row r="810" spans="1:7" ht="14.25" customHeight="1">
      <c r="A810" s="293"/>
      <c r="B810" s="293"/>
      <c r="C810" s="293"/>
      <c r="D810" s="293"/>
      <c r="E810" s="293"/>
      <c r="F810" s="293"/>
      <c r="G810" s="293"/>
    </row>
    <row r="811" spans="1:7" ht="14.25" customHeight="1">
      <c r="A811" s="293"/>
      <c r="B811" s="293"/>
      <c r="C811" s="293"/>
      <c r="D811" s="293"/>
      <c r="E811" s="293"/>
      <c r="F811" s="293"/>
      <c r="G811" s="293"/>
    </row>
    <row r="812" spans="1:7" ht="14.25" customHeight="1">
      <c r="A812" s="293"/>
      <c r="B812" s="293"/>
      <c r="C812" s="293"/>
      <c r="D812" s="293"/>
      <c r="E812" s="293"/>
      <c r="F812" s="293"/>
      <c r="G812" s="293"/>
    </row>
    <row r="813" spans="1:7" ht="14.25" customHeight="1">
      <c r="A813" s="293"/>
      <c r="B813" s="293"/>
      <c r="C813" s="293"/>
      <c r="D813" s="293"/>
      <c r="E813" s="293"/>
      <c r="F813" s="293"/>
      <c r="G813" s="293"/>
    </row>
    <row r="814" spans="1:7" ht="14.25" customHeight="1">
      <c r="A814" s="293"/>
      <c r="B814" s="293"/>
      <c r="C814" s="293"/>
      <c r="D814" s="293"/>
      <c r="E814" s="293"/>
      <c r="F814" s="293"/>
      <c r="G814" s="293"/>
    </row>
    <row r="815" spans="1:7" ht="14.25" customHeight="1">
      <c r="A815" s="293"/>
      <c r="B815" s="293"/>
      <c r="C815" s="293"/>
      <c r="D815" s="293"/>
      <c r="E815" s="293"/>
      <c r="F815" s="293"/>
      <c r="G815" s="293"/>
    </row>
    <row r="816" spans="1:7" ht="14.25" customHeight="1">
      <c r="A816" s="293"/>
      <c r="B816" s="293"/>
      <c r="C816" s="293"/>
      <c r="D816" s="293"/>
      <c r="E816" s="293"/>
      <c r="F816" s="293"/>
      <c r="G816" s="293"/>
    </row>
    <row r="817" spans="1:7" ht="14.25" customHeight="1">
      <c r="A817" s="293"/>
      <c r="B817" s="293"/>
      <c r="C817" s="293"/>
      <c r="D817" s="293"/>
      <c r="E817" s="293"/>
      <c r="F817" s="293"/>
      <c r="G817" s="293"/>
    </row>
    <row r="818" spans="1:7" ht="14.25" customHeight="1">
      <c r="A818" s="293"/>
      <c r="B818" s="293"/>
      <c r="C818" s="293"/>
      <c r="D818" s="293"/>
      <c r="E818" s="293"/>
      <c r="F818" s="293"/>
      <c r="G818" s="293"/>
    </row>
    <row r="819" spans="1:7" ht="14.25" customHeight="1">
      <c r="A819" s="293"/>
      <c r="B819" s="293"/>
      <c r="C819" s="293"/>
      <c r="D819" s="293"/>
      <c r="E819" s="293"/>
      <c r="F819" s="293"/>
      <c r="G819" s="293"/>
    </row>
    <row r="820" spans="1:7" ht="14.25" customHeight="1">
      <c r="A820" s="293"/>
      <c r="B820" s="293"/>
      <c r="C820" s="293"/>
      <c r="D820" s="293"/>
      <c r="E820" s="293"/>
      <c r="F820" s="293"/>
      <c r="G820" s="293"/>
    </row>
    <row r="821" spans="1:7" ht="14.25" customHeight="1">
      <c r="A821" s="293"/>
      <c r="B821" s="293"/>
      <c r="C821" s="293"/>
      <c r="D821" s="293"/>
      <c r="E821" s="293"/>
      <c r="F821" s="293"/>
      <c r="G821" s="293"/>
    </row>
    <row r="822" spans="1:7" ht="14.25" customHeight="1">
      <c r="A822" s="293"/>
      <c r="B822" s="293"/>
      <c r="C822" s="293"/>
      <c r="D822" s="293"/>
      <c r="E822" s="293"/>
      <c r="F822" s="293"/>
      <c r="G822" s="293"/>
    </row>
    <row r="823" spans="1:7" ht="14.25" customHeight="1">
      <c r="A823" s="293"/>
      <c r="B823" s="293"/>
      <c r="C823" s="293"/>
      <c r="D823" s="293"/>
      <c r="E823" s="293"/>
      <c r="F823" s="293"/>
      <c r="G823" s="293"/>
    </row>
    <row r="824" spans="1:7" ht="14.25" customHeight="1">
      <c r="A824" s="293"/>
      <c r="B824" s="293"/>
      <c r="C824" s="293"/>
      <c r="D824" s="293"/>
      <c r="E824" s="293"/>
      <c r="F824" s="293"/>
      <c r="G824" s="293"/>
    </row>
    <row r="825" spans="1:7" ht="14.25" customHeight="1">
      <c r="A825" s="293"/>
      <c r="B825" s="293"/>
      <c r="C825" s="293"/>
      <c r="D825" s="293"/>
      <c r="E825" s="293"/>
      <c r="F825" s="293"/>
      <c r="G825" s="293"/>
    </row>
    <row r="826" spans="1:7" ht="14.25" customHeight="1">
      <c r="A826" s="293"/>
      <c r="B826" s="293"/>
      <c r="C826" s="293"/>
      <c r="D826" s="293"/>
      <c r="E826" s="293"/>
      <c r="F826" s="293"/>
      <c r="G826" s="293"/>
    </row>
    <row r="827" spans="1:7" ht="14.25" customHeight="1">
      <c r="A827" s="293"/>
      <c r="B827" s="293"/>
      <c r="C827" s="293"/>
      <c r="D827" s="293"/>
      <c r="E827" s="293"/>
      <c r="F827" s="293"/>
      <c r="G827" s="293"/>
    </row>
    <row r="828" spans="1:7" ht="14.25" customHeight="1">
      <c r="A828" s="293"/>
      <c r="B828" s="293"/>
      <c r="C828" s="293"/>
      <c r="D828" s="293"/>
      <c r="E828" s="293"/>
      <c r="F828" s="293"/>
      <c r="G828" s="293"/>
    </row>
    <row r="829" spans="1:7" ht="14.25" customHeight="1">
      <c r="A829" s="293"/>
      <c r="B829" s="293"/>
      <c r="C829" s="293"/>
      <c r="D829" s="293"/>
      <c r="E829" s="293"/>
      <c r="F829" s="293"/>
      <c r="G829" s="293"/>
    </row>
    <row r="830" spans="1:7" ht="14.25" customHeight="1">
      <c r="A830" s="293"/>
      <c r="B830" s="293"/>
      <c r="C830" s="293"/>
      <c r="D830" s="293"/>
      <c r="E830" s="293"/>
      <c r="F830" s="293"/>
      <c r="G830" s="293"/>
    </row>
    <row r="831" spans="1:7" ht="14.25" customHeight="1">
      <c r="A831" s="293"/>
      <c r="B831" s="293"/>
      <c r="C831" s="293"/>
      <c r="D831" s="293"/>
      <c r="E831" s="293"/>
      <c r="F831" s="293"/>
      <c r="G831" s="293"/>
    </row>
    <row r="832" spans="1:7" ht="14.25" customHeight="1">
      <c r="A832" s="293"/>
      <c r="B832" s="293"/>
      <c r="C832" s="293"/>
      <c r="D832" s="293"/>
      <c r="E832" s="293"/>
      <c r="F832" s="293"/>
      <c r="G832" s="293"/>
    </row>
    <row r="833" spans="1:7" ht="14.25" customHeight="1">
      <c r="A833" s="293"/>
      <c r="B833" s="293"/>
      <c r="C833" s="293"/>
      <c r="D833" s="293"/>
      <c r="E833" s="293"/>
      <c r="F833" s="293"/>
      <c r="G833" s="293"/>
    </row>
    <row r="834" spans="1:7" ht="14.25" customHeight="1">
      <c r="A834" s="293"/>
      <c r="B834" s="293"/>
      <c r="C834" s="293"/>
      <c r="D834" s="293"/>
      <c r="E834" s="293"/>
      <c r="F834" s="293"/>
      <c r="G834" s="293"/>
    </row>
    <row r="835" spans="1:7" ht="14.25" customHeight="1">
      <c r="A835" s="293"/>
      <c r="B835" s="293"/>
      <c r="C835" s="293"/>
      <c r="D835" s="293"/>
      <c r="E835" s="293"/>
      <c r="F835" s="293"/>
      <c r="G835" s="293"/>
    </row>
    <row r="836" spans="1:7" ht="14.25" customHeight="1">
      <c r="A836" s="293"/>
      <c r="B836" s="293"/>
      <c r="C836" s="293"/>
      <c r="D836" s="293"/>
      <c r="E836" s="293"/>
      <c r="F836" s="293"/>
      <c r="G836" s="293"/>
    </row>
    <row r="837" spans="1:7" ht="14.25" customHeight="1">
      <c r="A837" s="293"/>
      <c r="B837" s="293"/>
      <c r="C837" s="293"/>
      <c r="D837" s="293"/>
      <c r="E837" s="293"/>
      <c r="F837" s="293"/>
      <c r="G837" s="293"/>
    </row>
    <row r="838" spans="1:7" ht="14.25" customHeight="1">
      <c r="A838" s="293"/>
      <c r="B838" s="293"/>
      <c r="C838" s="293"/>
      <c r="D838" s="293"/>
      <c r="E838" s="293"/>
      <c r="F838" s="293"/>
      <c r="G838" s="293"/>
    </row>
    <row r="839" spans="1:7" ht="14.25" customHeight="1">
      <c r="A839" s="293"/>
      <c r="B839" s="293"/>
      <c r="C839" s="293"/>
      <c r="D839" s="293"/>
      <c r="E839" s="293"/>
      <c r="F839" s="293"/>
      <c r="G839" s="293"/>
    </row>
    <row r="840" spans="1:7" ht="14.25" customHeight="1">
      <c r="A840" s="293"/>
      <c r="B840" s="293"/>
      <c r="C840" s="293"/>
      <c r="D840" s="293"/>
      <c r="E840" s="293"/>
      <c r="F840" s="293"/>
      <c r="G840" s="293"/>
    </row>
    <row r="841" spans="1:7" ht="14.25" customHeight="1">
      <c r="A841" s="293"/>
      <c r="B841" s="293"/>
      <c r="C841" s="293"/>
      <c r="D841" s="293"/>
      <c r="E841" s="293"/>
      <c r="F841" s="293"/>
      <c r="G841" s="293"/>
    </row>
    <row r="842" spans="1:7" ht="14.25" customHeight="1">
      <c r="A842" s="293"/>
      <c r="B842" s="293"/>
      <c r="C842" s="293"/>
      <c r="D842" s="293"/>
      <c r="E842" s="293"/>
      <c r="F842" s="293"/>
      <c r="G842" s="293"/>
    </row>
    <row r="843" spans="1:7" ht="14.25" customHeight="1">
      <c r="A843" s="293"/>
      <c r="B843" s="293"/>
      <c r="C843" s="293"/>
      <c r="D843" s="293"/>
      <c r="E843" s="293"/>
      <c r="F843" s="293"/>
      <c r="G843" s="293"/>
    </row>
    <row r="844" spans="1:7" ht="14.25" customHeight="1">
      <c r="A844" s="293"/>
      <c r="B844" s="293"/>
      <c r="C844" s="293"/>
      <c r="D844" s="293"/>
      <c r="E844" s="293"/>
      <c r="F844" s="293"/>
      <c r="G844" s="293"/>
    </row>
    <row r="845" spans="1:7" ht="14.25" customHeight="1">
      <c r="A845" s="293"/>
      <c r="B845" s="293"/>
      <c r="C845" s="293"/>
      <c r="D845" s="293"/>
      <c r="E845" s="293"/>
      <c r="F845" s="293"/>
      <c r="G845" s="293"/>
    </row>
    <row r="846" spans="1:7" ht="14.25" customHeight="1">
      <c r="A846" s="293"/>
      <c r="B846" s="293"/>
      <c r="C846" s="293"/>
      <c r="D846" s="293"/>
      <c r="E846" s="293"/>
      <c r="F846" s="293"/>
      <c r="G846" s="293"/>
    </row>
    <row r="847" spans="1:7" ht="14.25" customHeight="1">
      <c r="A847" s="293"/>
      <c r="B847" s="293"/>
      <c r="C847" s="293"/>
      <c r="D847" s="293"/>
      <c r="E847" s="293"/>
      <c r="F847" s="293"/>
      <c r="G847" s="293"/>
    </row>
    <row r="848" spans="1:7" ht="14.25" customHeight="1">
      <c r="A848" s="293"/>
      <c r="B848" s="293"/>
      <c r="C848" s="293"/>
      <c r="D848" s="293"/>
      <c r="E848" s="293"/>
      <c r="F848" s="293"/>
      <c r="G848" s="293"/>
    </row>
    <row r="849" spans="1:7" ht="14.25" customHeight="1">
      <c r="A849" s="293"/>
      <c r="B849" s="293"/>
      <c r="C849" s="293"/>
      <c r="D849" s="293"/>
      <c r="E849" s="293"/>
      <c r="F849" s="293"/>
      <c r="G849" s="293"/>
    </row>
    <row r="850" spans="1:7" ht="14.25" customHeight="1">
      <c r="A850" s="293"/>
      <c r="B850" s="293"/>
      <c r="C850" s="293"/>
      <c r="D850" s="293"/>
      <c r="E850" s="293"/>
      <c r="F850" s="293"/>
      <c r="G850" s="293"/>
    </row>
    <row r="851" spans="1:7" ht="14.25" customHeight="1">
      <c r="A851" s="293"/>
      <c r="B851" s="293"/>
      <c r="C851" s="293"/>
      <c r="D851" s="293"/>
      <c r="E851" s="293"/>
      <c r="F851" s="293"/>
      <c r="G851" s="293"/>
    </row>
    <row r="852" spans="1:7" ht="14.25" customHeight="1">
      <c r="A852" s="293"/>
      <c r="B852" s="293"/>
      <c r="C852" s="293"/>
      <c r="D852" s="293"/>
      <c r="E852" s="293"/>
      <c r="F852" s="293"/>
      <c r="G852" s="293"/>
    </row>
    <row r="853" spans="1:7" ht="14.25" customHeight="1">
      <c r="A853" s="293"/>
      <c r="B853" s="293"/>
      <c r="C853" s="293"/>
      <c r="D853" s="293"/>
      <c r="E853" s="293"/>
      <c r="F853" s="293"/>
      <c r="G853" s="293"/>
    </row>
    <row r="854" spans="1:7" ht="14.25" customHeight="1">
      <c r="A854" s="293"/>
      <c r="B854" s="293"/>
      <c r="C854" s="293"/>
      <c r="D854" s="293"/>
      <c r="E854" s="293"/>
      <c r="F854" s="293"/>
      <c r="G854" s="293"/>
    </row>
    <row r="855" spans="1:7" ht="14.25" customHeight="1">
      <c r="A855" s="293"/>
      <c r="B855" s="293"/>
      <c r="C855" s="293"/>
      <c r="D855" s="293"/>
      <c r="E855" s="293"/>
      <c r="F855" s="293"/>
      <c r="G855" s="293"/>
    </row>
    <row r="856" spans="1:7" ht="14.25" customHeight="1">
      <c r="A856" s="293"/>
      <c r="B856" s="293"/>
      <c r="C856" s="293"/>
      <c r="D856" s="293"/>
      <c r="E856" s="293"/>
      <c r="F856" s="293"/>
      <c r="G856" s="293"/>
    </row>
    <row r="857" spans="1:7" ht="14.25" customHeight="1">
      <c r="A857" s="293"/>
      <c r="B857" s="293"/>
      <c r="C857" s="293"/>
      <c r="D857" s="293"/>
      <c r="E857" s="293"/>
      <c r="F857" s="293"/>
      <c r="G857" s="293"/>
    </row>
    <row r="858" spans="1:7" ht="14.25" customHeight="1">
      <c r="A858" s="293"/>
      <c r="B858" s="293"/>
      <c r="C858" s="293"/>
      <c r="D858" s="293"/>
      <c r="E858" s="293"/>
      <c r="F858" s="293"/>
      <c r="G858" s="293"/>
    </row>
    <row r="859" spans="1:7" ht="14.25" customHeight="1">
      <c r="A859" s="293"/>
      <c r="B859" s="293"/>
      <c r="C859" s="293"/>
      <c r="D859" s="293"/>
      <c r="E859" s="293"/>
      <c r="F859" s="293"/>
      <c r="G859" s="293"/>
    </row>
    <row r="860" spans="1:7" ht="14.25" customHeight="1">
      <c r="A860" s="293"/>
      <c r="B860" s="293"/>
      <c r="C860" s="293"/>
      <c r="D860" s="293"/>
      <c r="E860" s="293"/>
      <c r="F860" s="293"/>
      <c r="G860" s="293"/>
    </row>
    <row r="861" spans="1:7" ht="14.25" customHeight="1">
      <c r="A861" s="293"/>
      <c r="B861" s="293"/>
      <c r="C861" s="293"/>
      <c r="D861" s="293"/>
      <c r="E861" s="293"/>
      <c r="F861" s="293"/>
      <c r="G861" s="293"/>
    </row>
    <row r="862" spans="1:7" ht="14.25" customHeight="1">
      <c r="A862" s="293"/>
      <c r="B862" s="293"/>
      <c r="C862" s="293"/>
      <c r="D862" s="293"/>
      <c r="E862" s="293"/>
      <c r="F862" s="293"/>
      <c r="G862" s="293"/>
    </row>
    <row r="863" spans="1:7" ht="14.25" customHeight="1">
      <c r="A863" s="293"/>
      <c r="B863" s="293"/>
      <c r="C863" s="293"/>
      <c r="D863" s="293"/>
      <c r="E863" s="293"/>
      <c r="F863" s="293"/>
      <c r="G863" s="293"/>
    </row>
    <row r="864" spans="1:7" ht="14.25" customHeight="1">
      <c r="A864" s="293"/>
      <c r="B864" s="293"/>
      <c r="C864" s="293"/>
      <c r="D864" s="293"/>
      <c r="E864" s="293"/>
      <c r="F864" s="293"/>
      <c r="G864" s="293"/>
    </row>
    <row r="865" spans="1:7" ht="14.25" customHeight="1">
      <c r="A865" s="293"/>
      <c r="B865" s="293"/>
      <c r="C865" s="293"/>
      <c r="D865" s="293"/>
      <c r="E865" s="293"/>
      <c r="F865" s="293"/>
      <c r="G865" s="293"/>
    </row>
    <row r="866" spans="1:7" ht="14.25" customHeight="1">
      <c r="A866" s="293"/>
      <c r="B866" s="293"/>
      <c r="C866" s="293"/>
      <c r="D866" s="293"/>
      <c r="E866" s="293"/>
      <c r="F866" s="293"/>
      <c r="G866" s="293"/>
    </row>
    <row r="867" spans="1:7" ht="14.25" customHeight="1">
      <c r="A867" s="293"/>
      <c r="B867" s="293"/>
      <c r="C867" s="293"/>
      <c r="D867" s="293"/>
      <c r="E867" s="293"/>
      <c r="F867" s="293"/>
      <c r="G867" s="293"/>
    </row>
    <row r="868" spans="1:7" ht="14.25" customHeight="1">
      <c r="A868" s="293"/>
      <c r="B868" s="293"/>
      <c r="C868" s="293"/>
      <c r="D868" s="293"/>
      <c r="E868" s="293"/>
      <c r="F868" s="293"/>
      <c r="G868" s="293"/>
    </row>
    <row r="869" spans="1:7" ht="14.25" customHeight="1">
      <c r="A869" s="293"/>
      <c r="B869" s="293"/>
      <c r="C869" s="293"/>
      <c r="D869" s="293"/>
      <c r="E869" s="293"/>
      <c r="F869" s="293"/>
      <c r="G869" s="293"/>
    </row>
    <row r="870" spans="1:7" ht="14.25" customHeight="1">
      <c r="A870" s="293"/>
      <c r="B870" s="293"/>
      <c r="C870" s="293"/>
      <c r="D870" s="293"/>
      <c r="E870" s="293"/>
      <c r="F870" s="293"/>
      <c r="G870" s="293"/>
    </row>
    <row r="871" spans="1:7" ht="14.25" customHeight="1">
      <c r="A871" s="293"/>
      <c r="B871" s="293"/>
      <c r="C871" s="293"/>
      <c r="D871" s="293"/>
      <c r="E871" s="293"/>
      <c r="F871" s="293"/>
      <c r="G871" s="293"/>
    </row>
    <row r="872" spans="1:7" ht="14.25" customHeight="1">
      <c r="A872" s="293"/>
      <c r="B872" s="293"/>
      <c r="C872" s="293"/>
      <c r="D872" s="293"/>
      <c r="E872" s="293"/>
      <c r="F872" s="293"/>
      <c r="G872" s="293"/>
    </row>
    <row r="873" spans="1:7" ht="14.25" customHeight="1">
      <c r="A873" s="293"/>
      <c r="B873" s="293"/>
      <c r="C873" s="293"/>
      <c r="D873" s="293"/>
      <c r="E873" s="293"/>
      <c r="F873" s="293"/>
      <c r="G873" s="293"/>
    </row>
    <row r="874" spans="1:7" ht="14.25" customHeight="1">
      <c r="A874" s="293"/>
      <c r="B874" s="293"/>
      <c r="C874" s="293"/>
      <c r="D874" s="293"/>
      <c r="E874" s="293"/>
      <c r="F874" s="293"/>
      <c r="G874" s="293"/>
    </row>
    <row r="875" spans="1:7" ht="14.25" customHeight="1">
      <c r="A875" s="293"/>
      <c r="B875" s="293"/>
      <c r="C875" s="293"/>
      <c r="D875" s="293"/>
      <c r="E875" s="293"/>
      <c r="F875" s="293"/>
      <c r="G875" s="293"/>
    </row>
    <row r="876" spans="1:7" ht="14.25" customHeight="1">
      <c r="A876" s="293"/>
      <c r="B876" s="293"/>
      <c r="C876" s="293"/>
      <c r="D876" s="293"/>
      <c r="E876" s="293"/>
      <c r="F876" s="293"/>
      <c r="G876" s="293"/>
    </row>
    <row r="877" spans="1:7" ht="14.25" customHeight="1">
      <c r="A877" s="293"/>
      <c r="B877" s="293"/>
      <c r="C877" s="293"/>
      <c r="D877" s="293"/>
      <c r="E877" s="293"/>
      <c r="F877" s="293"/>
      <c r="G877" s="293"/>
    </row>
    <row r="878" spans="1:7" ht="14.25" customHeight="1">
      <c r="A878" s="293"/>
      <c r="B878" s="293"/>
      <c r="C878" s="293"/>
      <c r="D878" s="293"/>
      <c r="E878" s="293"/>
      <c r="F878" s="293"/>
      <c r="G878" s="293"/>
    </row>
    <row r="879" spans="1:7" ht="14.25" customHeight="1">
      <c r="A879" s="293"/>
      <c r="B879" s="293"/>
      <c r="C879" s="293"/>
      <c r="D879" s="293"/>
      <c r="E879" s="293"/>
      <c r="F879" s="293"/>
      <c r="G879" s="293"/>
    </row>
    <row r="880" spans="1:7" ht="14.25" customHeight="1">
      <c r="A880" s="293"/>
      <c r="B880" s="293"/>
      <c r="C880" s="293"/>
      <c r="D880" s="293"/>
      <c r="E880" s="293"/>
      <c r="F880" s="293"/>
      <c r="G880" s="293"/>
    </row>
    <row r="881" spans="1:7" ht="14.25" customHeight="1">
      <c r="A881" s="293"/>
      <c r="B881" s="293"/>
      <c r="C881" s="293"/>
      <c r="D881" s="293"/>
      <c r="E881" s="293"/>
      <c r="F881" s="293"/>
      <c r="G881" s="293"/>
    </row>
    <row r="882" spans="1:7" ht="14.25" customHeight="1">
      <c r="A882" s="293"/>
      <c r="B882" s="293"/>
      <c r="C882" s="293"/>
      <c r="D882" s="293"/>
      <c r="E882" s="293"/>
      <c r="F882" s="293"/>
      <c r="G882" s="293"/>
    </row>
    <row r="883" spans="1:7" ht="14.25" customHeight="1">
      <c r="A883" s="293"/>
      <c r="B883" s="293"/>
      <c r="C883" s="293"/>
      <c r="D883" s="293"/>
      <c r="E883" s="293"/>
      <c r="F883" s="293"/>
      <c r="G883" s="293"/>
    </row>
    <row r="884" spans="1:7" ht="14.25" customHeight="1">
      <c r="A884" s="293"/>
      <c r="B884" s="293"/>
      <c r="C884" s="293"/>
      <c r="D884" s="293"/>
      <c r="E884" s="293"/>
      <c r="F884" s="293"/>
      <c r="G884" s="293"/>
    </row>
    <row r="885" spans="1:7" ht="14.25" customHeight="1">
      <c r="A885" s="293"/>
      <c r="B885" s="293"/>
      <c r="C885" s="293"/>
      <c r="D885" s="293"/>
      <c r="E885" s="293"/>
      <c r="F885" s="293"/>
      <c r="G885" s="293"/>
    </row>
    <row r="886" spans="1:7" ht="14.25" customHeight="1">
      <c r="A886" s="293"/>
      <c r="B886" s="293"/>
      <c r="C886" s="293"/>
      <c r="D886" s="293"/>
      <c r="E886" s="293"/>
      <c r="F886" s="293"/>
      <c r="G886" s="293"/>
    </row>
    <row r="887" spans="1:7" ht="14.25" customHeight="1">
      <c r="A887" s="293"/>
      <c r="B887" s="293"/>
      <c r="C887" s="293"/>
      <c r="D887" s="293"/>
      <c r="E887" s="293"/>
      <c r="F887" s="293"/>
      <c r="G887" s="293"/>
    </row>
    <row r="888" spans="1:7" ht="14.25" customHeight="1">
      <c r="A888" s="293"/>
      <c r="B888" s="293"/>
      <c r="C888" s="293"/>
      <c r="D888" s="293"/>
      <c r="E888" s="293"/>
      <c r="F888" s="293"/>
      <c r="G888" s="293"/>
    </row>
    <row r="889" spans="1:7" ht="14.25" customHeight="1">
      <c r="A889" s="293"/>
      <c r="B889" s="293"/>
      <c r="C889" s="293"/>
      <c r="D889" s="293"/>
      <c r="E889" s="293"/>
      <c r="F889" s="293"/>
      <c r="G889" s="293"/>
    </row>
    <row r="890" spans="1:7" ht="14.25" customHeight="1">
      <c r="A890" s="293"/>
      <c r="B890" s="293"/>
      <c r="C890" s="293"/>
      <c r="D890" s="293"/>
      <c r="E890" s="293"/>
      <c r="F890" s="293"/>
      <c r="G890" s="293"/>
    </row>
    <row r="891" spans="1:7" ht="14.25" customHeight="1">
      <c r="A891" s="293"/>
      <c r="B891" s="293"/>
      <c r="C891" s="293"/>
      <c r="D891" s="293"/>
      <c r="E891" s="293"/>
      <c r="F891" s="293"/>
      <c r="G891" s="293"/>
    </row>
    <row r="892" spans="1:7" ht="14.25" customHeight="1">
      <c r="A892" s="293"/>
      <c r="B892" s="293"/>
      <c r="C892" s="293"/>
      <c r="D892" s="293"/>
      <c r="E892" s="293"/>
      <c r="F892" s="293"/>
      <c r="G892" s="293"/>
    </row>
    <row r="893" spans="1:7" ht="14.25" customHeight="1">
      <c r="A893" s="293"/>
      <c r="B893" s="293"/>
      <c r="C893" s="293"/>
      <c r="D893" s="293"/>
      <c r="E893" s="293"/>
      <c r="F893" s="293"/>
      <c r="G893" s="293"/>
    </row>
    <row r="894" spans="1:7" ht="14.25" customHeight="1">
      <c r="A894" s="293"/>
      <c r="B894" s="293"/>
      <c r="C894" s="293"/>
      <c r="D894" s="293"/>
      <c r="E894" s="293"/>
      <c r="F894" s="293"/>
      <c r="G894" s="293"/>
    </row>
    <row r="895" spans="1:7" ht="14.25" customHeight="1">
      <c r="A895" s="293"/>
      <c r="B895" s="293"/>
      <c r="C895" s="293"/>
      <c r="D895" s="293"/>
      <c r="E895" s="293"/>
      <c r="F895" s="293"/>
      <c r="G895" s="293"/>
    </row>
    <row r="896" spans="1:7" ht="14.25" customHeight="1">
      <c r="A896" s="293"/>
      <c r="B896" s="293"/>
      <c r="C896" s="293"/>
      <c r="D896" s="293"/>
      <c r="E896" s="293"/>
      <c r="F896" s="293"/>
      <c r="G896" s="293"/>
    </row>
    <row r="897" spans="1:7" ht="14.25" customHeight="1">
      <c r="A897" s="293"/>
      <c r="B897" s="293"/>
      <c r="C897" s="293"/>
      <c r="D897" s="293"/>
      <c r="E897" s="293"/>
      <c r="F897" s="293"/>
      <c r="G897" s="293"/>
    </row>
    <row r="898" spans="1:7" ht="14.25" customHeight="1">
      <c r="A898" s="293"/>
      <c r="B898" s="293"/>
      <c r="C898" s="293"/>
      <c r="D898" s="293"/>
      <c r="E898" s="293"/>
      <c r="F898" s="293"/>
      <c r="G898" s="293"/>
    </row>
    <row r="899" spans="1:7" ht="14.25" customHeight="1">
      <c r="A899" s="293"/>
      <c r="B899" s="293"/>
      <c r="C899" s="293"/>
      <c r="D899" s="293"/>
      <c r="E899" s="293"/>
      <c r="F899" s="293"/>
      <c r="G899" s="293"/>
    </row>
    <row r="900" spans="1:7" ht="14.25" customHeight="1">
      <c r="A900" s="293"/>
      <c r="B900" s="293"/>
      <c r="C900" s="293"/>
      <c r="D900" s="293"/>
      <c r="E900" s="293"/>
      <c r="F900" s="293"/>
      <c r="G900" s="293"/>
    </row>
    <row r="901" spans="1:7" ht="14.25" customHeight="1">
      <c r="A901" s="293"/>
      <c r="B901" s="293"/>
      <c r="C901" s="293"/>
      <c r="D901" s="293"/>
      <c r="E901" s="293"/>
      <c r="F901" s="293"/>
      <c r="G901" s="293"/>
    </row>
    <row r="902" spans="1:7" ht="14.25" customHeight="1">
      <c r="A902" s="293"/>
      <c r="B902" s="293"/>
      <c r="C902" s="293"/>
      <c r="D902" s="293"/>
      <c r="E902" s="293"/>
      <c r="F902" s="293"/>
      <c r="G902" s="293"/>
    </row>
    <row r="903" spans="1:7" ht="14.25" customHeight="1">
      <c r="A903" s="293"/>
      <c r="B903" s="293"/>
      <c r="C903" s="293"/>
      <c r="D903" s="293"/>
      <c r="E903" s="293"/>
      <c r="F903" s="293"/>
      <c r="G903" s="293"/>
    </row>
    <row r="904" spans="1:7" ht="14.25" customHeight="1">
      <c r="A904" s="293"/>
      <c r="B904" s="293"/>
      <c r="C904" s="293"/>
      <c r="D904" s="293"/>
      <c r="E904" s="293"/>
      <c r="F904" s="293"/>
      <c r="G904" s="293"/>
    </row>
    <row r="905" spans="1:7" ht="14.25" customHeight="1">
      <c r="A905" s="293"/>
      <c r="B905" s="293"/>
      <c r="C905" s="293"/>
      <c r="D905" s="293"/>
      <c r="E905" s="293"/>
      <c r="F905" s="293"/>
      <c r="G905" s="293"/>
    </row>
    <row r="906" spans="1:7" ht="14.25" customHeight="1">
      <c r="A906" s="293"/>
      <c r="B906" s="293"/>
      <c r="C906" s="293"/>
      <c r="D906" s="293"/>
      <c r="E906" s="293"/>
      <c r="F906" s="293"/>
      <c r="G906" s="293"/>
    </row>
    <row r="907" spans="1:7" ht="14.25" customHeight="1">
      <c r="A907" s="293"/>
      <c r="B907" s="293"/>
      <c r="C907" s="293"/>
      <c r="D907" s="293"/>
      <c r="E907" s="293"/>
      <c r="F907" s="293"/>
      <c r="G907" s="293"/>
    </row>
    <row r="908" spans="1:7" ht="14.25" customHeight="1">
      <c r="A908" s="293"/>
      <c r="B908" s="293"/>
      <c r="C908" s="293"/>
      <c r="D908" s="293"/>
      <c r="E908" s="293"/>
      <c r="F908" s="293"/>
      <c r="G908" s="293"/>
    </row>
    <row r="909" spans="1:7" ht="14.25" customHeight="1">
      <c r="A909" s="293"/>
      <c r="B909" s="293"/>
      <c r="C909" s="293"/>
      <c r="D909" s="293"/>
      <c r="E909" s="293"/>
      <c r="F909" s="293"/>
      <c r="G909" s="293"/>
    </row>
    <row r="910" spans="1:7" ht="14.25" customHeight="1">
      <c r="A910" s="293"/>
      <c r="B910" s="293"/>
      <c r="C910" s="293"/>
      <c r="D910" s="293"/>
      <c r="E910" s="293"/>
      <c r="F910" s="293"/>
      <c r="G910" s="293"/>
    </row>
    <row r="911" spans="1:7" ht="14.25" customHeight="1">
      <c r="A911" s="293"/>
      <c r="B911" s="293"/>
      <c r="C911" s="293"/>
      <c r="D911" s="293"/>
      <c r="E911" s="293"/>
      <c r="F911" s="293"/>
      <c r="G911" s="293"/>
    </row>
    <row r="912" spans="1:7" ht="14.25" customHeight="1">
      <c r="A912" s="293"/>
      <c r="B912" s="293"/>
      <c r="C912" s="293"/>
      <c r="D912" s="293"/>
      <c r="E912" s="293"/>
      <c r="F912" s="293"/>
      <c r="G912" s="293"/>
    </row>
    <row r="913" spans="1:7" ht="14.25" customHeight="1">
      <c r="A913" s="293"/>
      <c r="B913" s="293"/>
      <c r="C913" s="293"/>
      <c r="D913" s="293"/>
      <c r="E913" s="293"/>
      <c r="F913" s="293"/>
      <c r="G913" s="293"/>
    </row>
    <row r="914" spans="1:7" ht="14.25" customHeight="1">
      <c r="A914" s="293"/>
      <c r="B914" s="293"/>
      <c r="C914" s="293"/>
      <c r="D914" s="293"/>
      <c r="E914" s="293"/>
      <c r="F914" s="293"/>
      <c r="G914" s="293"/>
    </row>
    <row r="915" spans="1:7" ht="14.25" customHeight="1">
      <c r="A915" s="293"/>
      <c r="B915" s="293"/>
      <c r="C915" s="293"/>
      <c r="D915" s="293"/>
      <c r="E915" s="293"/>
      <c r="F915" s="293"/>
      <c r="G915" s="293"/>
    </row>
    <row r="916" spans="1:7" ht="14.25" customHeight="1">
      <c r="A916" s="293"/>
      <c r="B916" s="293"/>
      <c r="C916" s="293"/>
      <c r="D916" s="293"/>
      <c r="E916" s="293"/>
      <c r="F916" s="293"/>
      <c r="G916" s="293"/>
    </row>
    <row r="917" spans="1:7" ht="14.25" customHeight="1">
      <c r="A917" s="293"/>
      <c r="B917" s="293"/>
      <c r="C917" s="293"/>
      <c r="D917" s="293"/>
      <c r="E917" s="293"/>
      <c r="F917" s="293"/>
      <c r="G917" s="293"/>
    </row>
    <row r="918" spans="1:7" ht="14.25" customHeight="1">
      <c r="A918" s="293"/>
      <c r="B918" s="293"/>
      <c r="C918" s="293"/>
      <c r="D918" s="293"/>
      <c r="E918" s="293"/>
      <c r="F918" s="293"/>
      <c r="G918" s="293"/>
    </row>
    <row r="919" spans="1:7" ht="14.25" customHeight="1">
      <c r="A919" s="293"/>
      <c r="B919" s="293"/>
      <c r="C919" s="293"/>
      <c r="D919" s="293"/>
      <c r="E919" s="293"/>
      <c r="F919" s="293"/>
      <c r="G919" s="293"/>
    </row>
    <row r="920" spans="1:7" ht="14.25" customHeight="1">
      <c r="A920" s="293"/>
      <c r="B920" s="293"/>
      <c r="C920" s="293"/>
      <c r="D920" s="293"/>
      <c r="E920" s="293"/>
      <c r="F920" s="293"/>
      <c r="G920" s="293"/>
    </row>
    <row r="921" spans="1:7" ht="14.25" customHeight="1">
      <c r="A921" s="293"/>
      <c r="B921" s="293"/>
      <c r="C921" s="293"/>
      <c r="D921" s="293"/>
      <c r="E921" s="293"/>
      <c r="F921" s="293"/>
      <c r="G921" s="293"/>
    </row>
    <row r="922" spans="1:7" ht="14.25" customHeight="1">
      <c r="A922" s="293"/>
      <c r="B922" s="293"/>
      <c r="C922" s="293"/>
      <c r="D922" s="293"/>
      <c r="E922" s="293"/>
      <c r="F922" s="293"/>
      <c r="G922" s="293"/>
    </row>
    <row r="923" spans="1:7" ht="14.25" customHeight="1">
      <c r="A923" s="293"/>
      <c r="B923" s="293"/>
      <c r="C923" s="293"/>
      <c r="D923" s="293"/>
      <c r="E923" s="293"/>
      <c r="F923" s="293"/>
      <c r="G923" s="293"/>
    </row>
    <row r="924" spans="1:7" ht="14.25" customHeight="1">
      <c r="A924" s="293"/>
      <c r="B924" s="293"/>
      <c r="C924" s="293"/>
      <c r="D924" s="293"/>
      <c r="E924" s="293"/>
      <c r="F924" s="293"/>
      <c r="G924" s="293"/>
    </row>
    <row r="925" spans="1:7" ht="14.25" customHeight="1">
      <c r="A925" s="293"/>
      <c r="B925" s="293"/>
      <c r="C925" s="293"/>
      <c r="D925" s="293"/>
      <c r="E925" s="293"/>
      <c r="F925" s="293"/>
      <c r="G925" s="293"/>
    </row>
    <row r="926" spans="1:7" ht="14.25" customHeight="1">
      <c r="A926" s="293"/>
      <c r="B926" s="293"/>
      <c r="C926" s="293"/>
      <c r="D926" s="293"/>
      <c r="E926" s="293"/>
      <c r="F926" s="293"/>
      <c r="G926" s="293"/>
    </row>
    <row r="927" spans="1:7" ht="14.25" customHeight="1">
      <c r="A927" s="293"/>
      <c r="B927" s="293"/>
      <c r="C927" s="293"/>
      <c r="D927" s="293"/>
      <c r="E927" s="293"/>
      <c r="F927" s="293"/>
      <c r="G927" s="293"/>
    </row>
    <row r="928" spans="1:7" ht="14.25" customHeight="1">
      <c r="A928" s="293"/>
      <c r="B928" s="293"/>
      <c r="C928" s="293"/>
      <c r="D928" s="293"/>
      <c r="E928" s="293"/>
      <c r="F928" s="293"/>
      <c r="G928" s="293"/>
    </row>
    <row r="929" spans="1:7" ht="14.25" customHeight="1">
      <c r="A929" s="293"/>
      <c r="B929" s="293"/>
      <c r="C929" s="293"/>
      <c r="D929" s="293"/>
      <c r="E929" s="293"/>
      <c r="F929" s="293"/>
      <c r="G929" s="293"/>
    </row>
    <row r="930" spans="1:7" ht="14.25" customHeight="1">
      <c r="A930" s="293"/>
      <c r="B930" s="293"/>
      <c r="C930" s="293"/>
      <c r="D930" s="293"/>
      <c r="E930" s="293"/>
      <c r="F930" s="293"/>
      <c r="G930" s="293"/>
    </row>
    <row r="931" spans="1:7" ht="14.25" customHeight="1">
      <c r="A931" s="293"/>
      <c r="B931" s="293"/>
      <c r="C931" s="293"/>
      <c r="D931" s="293"/>
      <c r="E931" s="293"/>
      <c r="F931" s="293"/>
      <c r="G931" s="293"/>
    </row>
    <row r="932" spans="1:7" ht="14.25" customHeight="1">
      <c r="A932" s="293"/>
      <c r="B932" s="293"/>
      <c r="C932" s="293"/>
      <c r="D932" s="293"/>
      <c r="E932" s="293"/>
      <c r="F932" s="293"/>
      <c r="G932" s="293"/>
    </row>
    <row r="933" spans="1:7" ht="14.25" customHeight="1">
      <c r="A933" s="293"/>
      <c r="B933" s="293"/>
      <c r="C933" s="293"/>
      <c r="D933" s="293"/>
      <c r="E933" s="293"/>
      <c r="F933" s="293"/>
      <c r="G933" s="293"/>
    </row>
    <row r="934" spans="1:7" ht="14.25" customHeight="1">
      <c r="A934" s="293"/>
      <c r="B934" s="293"/>
      <c r="C934" s="293"/>
      <c r="D934" s="293"/>
      <c r="E934" s="293"/>
      <c r="F934" s="293"/>
      <c r="G934" s="293"/>
    </row>
    <row r="935" spans="1:7" ht="14.25" customHeight="1">
      <c r="A935" s="293"/>
      <c r="B935" s="293"/>
      <c r="C935" s="293"/>
      <c r="D935" s="293"/>
      <c r="E935" s="293"/>
      <c r="F935" s="293"/>
      <c r="G935" s="293"/>
    </row>
    <row r="936" spans="1:7" ht="14.25" customHeight="1">
      <c r="A936" s="293"/>
      <c r="B936" s="293"/>
      <c r="C936" s="293"/>
      <c r="D936" s="293"/>
      <c r="E936" s="293"/>
      <c r="F936" s="293"/>
      <c r="G936" s="293"/>
    </row>
    <row r="937" spans="1:7" ht="14.25" customHeight="1">
      <c r="A937" s="293"/>
      <c r="B937" s="293"/>
      <c r="C937" s="293"/>
      <c r="D937" s="293"/>
      <c r="E937" s="293"/>
      <c r="F937" s="293"/>
      <c r="G937" s="293"/>
    </row>
    <row r="938" spans="1:7" ht="14.25" customHeight="1">
      <c r="A938" s="293"/>
      <c r="B938" s="293"/>
      <c r="C938" s="293"/>
      <c r="D938" s="293"/>
      <c r="E938" s="293"/>
      <c r="F938" s="293"/>
      <c r="G938" s="293"/>
    </row>
    <row r="939" spans="1:7" ht="14.25" customHeight="1">
      <c r="A939" s="293"/>
      <c r="B939" s="293"/>
      <c r="C939" s="293"/>
      <c r="D939" s="293"/>
      <c r="E939" s="293"/>
      <c r="F939" s="293"/>
      <c r="G939" s="293"/>
    </row>
    <row r="940" spans="1:7" ht="14.25" customHeight="1">
      <c r="A940" s="293"/>
      <c r="B940" s="293"/>
      <c r="C940" s="293"/>
      <c r="D940" s="293"/>
      <c r="E940" s="293"/>
      <c r="F940" s="293"/>
      <c r="G940" s="293"/>
    </row>
    <row r="941" spans="1:7" ht="14.25" customHeight="1">
      <c r="A941" s="293"/>
      <c r="B941" s="293"/>
      <c r="C941" s="293"/>
      <c r="D941" s="293"/>
      <c r="E941" s="293"/>
      <c r="F941" s="293"/>
      <c r="G941" s="293"/>
    </row>
    <row r="942" spans="1:7" ht="14.25" customHeight="1">
      <c r="A942" s="293"/>
      <c r="B942" s="293"/>
      <c r="C942" s="293"/>
      <c r="D942" s="293"/>
      <c r="E942" s="293"/>
      <c r="F942" s="293"/>
      <c r="G942" s="293"/>
    </row>
    <row r="943" spans="1:7" ht="14.25" customHeight="1">
      <c r="A943" s="293"/>
      <c r="B943" s="293"/>
      <c r="C943" s="293"/>
      <c r="D943" s="293"/>
      <c r="E943" s="293"/>
      <c r="F943" s="293"/>
      <c r="G943" s="293"/>
    </row>
    <row r="944" spans="1:7" ht="14.25" customHeight="1">
      <c r="A944" s="293"/>
      <c r="B944" s="293"/>
      <c r="C944" s="293"/>
      <c r="D944" s="293"/>
      <c r="E944" s="293"/>
      <c r="F944" s="293"/>
      <c r="G944" s="293"/>
    </row>
    <row r="945" spans="1:7" ht="14.25" customHeight="1">
      <c r="A945" s="293"/>
      <c r="B945" s="293"/>
      <c r="C945" s="293"/>
      <c r="D945" s="293"/>
      <c r="E945" s="293"/>
      <c r="F945" s="293"/>
      <c r="G945" s="293"/>
    </row>
    <row r="946" spans="1:7" ht="14.25" customHeight="1">
      <c r="A946" s="293"/>
      <c r="B946" s="293"/>
      <c r="C946" s="293"/>
      <c r="D946" s="293"/>
      <c r="E946" s="293"/>
      <c r="F946" s="293"/>
      <c r="G946" s="293"/>
    </row>
    <row r="947" spans="1:7" ht="14.25" customHeight="1">
      <c r="A947" s="293"/>
      <c r="B947" s="293"/>
      <c r="C947" s="293"/>
      <c r="D947" s="293"/>
      <c r="E947" s="293"/>
      <c r="F947" s="293"/>
      <c r="G947" s="293"/>
    </row>
    <row r="948" spans="1:7" ht="14.25" customHeight="1">
      <c r="A948" s="293"/>
      <c r="B948" s="293"/>
      <c r="C948" s="293"/>
      <c r="D948" s="293"/>
      <c r="E948" s="293"/>
      <c r="F948" s="293"/>
      <c r="G948" s="293"/>
    </row>
    <row r="949" spans="1:7" ht="14.25" customHeight="1">
      <c r="A949" s="293"/>
      <c r="B949" s="293"/>
      <c r="C949" s="293"/>
      <c r="D949" s="293"/>
      <c r="E949" s="293"/>
      <c r="F949" s="293"/>
      <c r="G949" s="293"/>
    </row>
    <row r="950" spans="1:7" ht="14.25" customHeight="1">
      <c r="A950" s="293"/>
      <c r="B950" s="293"/>
      <c r="C950" s="293"/>
      <c r="D950" s="293"/>
      <c r="E950" s="293"/>
      <c r="F950" s="293"/>
      <c r="G950" s="293"/>
    </row>
    <row r="951" spans="1:7" ht="14.25" customHeight="1">
      <c r="A951" s="293"/>
      <c r="B951" s="293"/>
      <c r="C951" s="293"/>
      <c r="D951" s="293"/>
      <c r="E951" s="293"/>
      <c r="F951" s="293"/>
      <c r="G951" s="293"/>
    </row>
    <row r="952" spans="1:7" ht="14.25" customHeight="1">
      <c r="A952" s="293"/>
      <c r="B952" s="293"/>
      <c r="C952" s="293"/>
      <c r="D952" s="293"/>
      <c r="E952" s="293"/>
      <c r="F952" s="293"/>
      <c r="G952" s="293"/>
    </row>
    <row r="953" spans="1:7" ht="14.25" customHeight="1">
      <c r="A953" s="293"/>
      <c r="B953" s="293"/>
      <c r="C953" s="293"/>
      <c r="D953" s="293"/>
      <c r="E953" s="293"/>
      <c r="F953" s="293"/>
      <c r="G953" s="293"/>
    </row>
    <row r="954" spans="1:7" ht="14.25" customHeight="1">
      <c r="A954" s="293"/>
      <c r="B954" s="293"/>
      <c r="C954" s="293"/>
      <c r="D954" s="293"/>
      <c r="E954" s="293"/>
      <c r="F954" s="293"/>
      <c r="G954" s="293"/>
    </row>
    <row r="955" spans="1:7" ht="14.25" customHeight="1">
      <c r="A955" s="293"/>
      <c r="B955" s="293"/>
      <c r="C955" s="293"/>
      <c r="D955" s="293"/>
      <c r="E955" s="293"/>
      <c r="F955" s="293"/>
      <c r="G955" s="293"/>
    </row>
    <row r="956" spans="1:7" ht="14.25" customHeight="1">
      <c r="A956" s="293"/>
      <c r="B956" s="293"/>
      <c r="C956" s="293"/>
      <c r="D956" s="293"/>
      <c r="E956" s="293"/>
      <c r="F956" s="293"/>
      <c r="G956" s="293"/>
    </row>
    <row r="957" spans="1:7" ht="14.25" customHeight="1">
      <c r="A957" s="293"/>
      <c r="B957" s="293"/>
      <c r="C957" s="293"/>
      <c r="D957" s="293"/>
      <c r="E957" s="293"/>
      <c r="F957" s="293"/>
      <c r="G957" s="293"/>
    </row>
    <row r="958" spans="1:7" ht="14.25" customHeight="1">
      <c r="A958" s="293"/>
      <c r="B958" s="293"/>
      <c r="C958" s="293"/>
      <c r="D958" s="293"/>
      <c r="E958" s="293"/>
      <c r="F958" s="293"/>
      <c r="G958" s="293"/>
    </row>
    <row r="959" spans="1:7" ht="14.25" customHeight="1">
      <c r="A959" s="293"/>
      <c r="B959" s="293"/>
      <c r="C959" s="293"/>
      <c r="D959" s="293"/>
      <c r="E959" s="293"/>
      <c r="F959" s="293"/>
      <c r="G959" s="293"/>
    </row>
    <row r="960" spans="1:7" ht="14.25" customHeight="1">
      <c r="A960" s="293"/>
      <c r="B960" s="293"/>
      <c r="C960" s="293"/>
      <c r="D960" s="293"/>
      <c r="E960" s="293"/>
      <c r="F960" s="293"/>
      <c r="G960" s="293"/>
    </row>
    <row r="961" spans="1:7" ht="14.25" customHeight="1">
      <c r="A961" s="293"/>
      <c r="B961" s="293"/>
      <c r="C961" s="293"/>
      <c r="D961" s="293"/>
      <c r="E961" s="293"/>
      <c r="F961" s="293"/>
      <c r="G961" s="293"/>
    </row>
    <row r="962" spans="1:7" ht="14.25" customHeight="1">
      <c r="A962" s="293"/>
      <c r="B962" s="293"/>
      <c r="C962" s="293"/>
      <c r="D962" s="293"/>
      <c r="E962" s="293"/>
      <c r="F962" s="293"/>
      <c r="G962" s="293"/>
    </row>
    <row r="963" spans="1:7" ht="14.25" customHeight="1">
      <c r="A963" s="293"/>
      <c r="B963" s="293"/>
      <c r="C963" s="293"/>
      <c r="D963" s="293"/>
      <c r="E963" s="293"/>
      <c r="F963" s="293"/>
      <c r="G963" s="293"/>
    </row>
    <row r="964" spans="1:7" ht="14.25" customHeight="1">
      <c r="A964" s="293"/>
      <c r="B964" s="293"/>
      <c r="C964" s="293"/>
      <c r="D964" s="293"/>
      <c r="E964" s="293"/>
      <c r="F964" s="293"/>
      <c r="G964" s="293"/>
    </row>
    <row r="965" spans="1:7" ht="14.25" customHeight="1">
      <c r="A965" s="293"/>
      <c r="B965" s="293"/>
      <c r="C965" s="293"/>
      <c r="D965" s="293"/>
      <c r="E965" s="293"/>
      <c r="F965" s="293"/>
      <c r="G965" s="293"/>
    </row>
    <row r="966" spans="1:7" ht="14.25" customHeight="1">
      <c r="A966" s="293"/>
      <c r="B966" s="293"/>
      <c r="C966" s="293"/>
      <c r="D966" s="293"/>
      <c r="E966" s="293"/>
      <c r="F966" s="293"/>
      <c r="G966" s="293"/>
    </row>
    <row r="967" spans="1:7" ht="14.25" customHeight="1">
      <c r="A967" s="293"/>
      <c r="B967" s="293"/>
      <c r="C967" s="293"/>
      <c r="D967" s="293"/>
      <c r="E967" s="293"/>
      <c r="F967" s="293"/>
      <c r="G967" s="293"/>
    </row>
    <row r="968" spans="1:7" ht="14.25" customHeight="1">
      <c r="A968" s="293"/>
      <c r="B968" s="293"/>
      <c r="C968" s="293"/>
      <c r="D968" s="293"/>
      <c r="E968" s="293"/>
      <c r="F968" s="293"/>
      <c r="G968" s="293"/>
    </row>
    <row r="969" spans="1:7" ht="14.25" customHeight="1">
      <c r="A969" s="293"/>
      <c r="B969" s="293"/>
      <c r="C969" s="293"/>
      <c r="D969" s="293"/>
      <c r="E969" s="293"/>
      <c r="F969" s="293"/>
      <c r="G969" s="293"/>
    </row>
    <row r="970" spans="1:7" ht="14.25" customHeight="1">
      <c r="A970" s="293"/>
      <c r="B970" s="293"/>
      <c r="C970" s="293"/>
      <c r="D970" s="293"/>
      <c r="E970" s="293"/>
      <c r="F970" s="293"/>
      <c r="G970" s="293"/>
    </row>
    <row r="971" spans="1:7" ht="14.25" customHeight="1">
      <c r="A971" s="293"/>
      <c r="B971" s="293"/>
      <c r="C971" s="293"/>
      <c r="D971" s="293"/>
      <c r="E971" s="293"/>
      <c r="F971" s="293"/>
      <c r="G971" s="293"/>
    </row>
    <row r="972" spans="1:7" ht="14.25" customHeight="1">
      <c r="A972" s="293"/>
      <c r="B972" s="293"/>
      <c r="C972" s="293"/>
      <c r="D972" s="293"/>
      <c r="E972" s="293"/>
      <c r="F972" s="293"/>
      <c r="G972" s="293"/>
    </row>
    <row r="973" spans="1:7" ht="14.25" customHeight="1">
      <c r="A973" s="293"/>
      <c r="B973" s="293"/>
      <c r="C973" s="293"/>
      <c r="D973" s="293"/>
      <c r="E973" s="293"/>
      <c r="F973" s="293"/>
      <c r="G973" s="293"/>
    </row>
    <row r="974" spans="1:7" ht="14.25" customHeight="1">
      <c r="A974" s="293"/>
      <c r="B974" s="293"/>
      <c r="C974" s="293"/>
      <c r="D974" s="293"/>
      <c r="E974" s="293"/>
      <c r="F974" s="293"/>
      <c r="G974" s="293"/>
    </row>
    <row r="975" spans="1:7" ht="14.25" customHeight="1">
      <c r="A975" s="293"/>
      <c r="B975" s="293"/>
      <c r="C975" s="293"/>
      <c r="D975" s="293"/>
      <c r="E975" s="293"/>
      <c r="F975" s="293"/>
      <c r="G975" s="293"/>
    </row>
    <row r="976" spans="1:7" ht="14.25" customHeight="1">
      <c r="A976" s="293"/>
      <c r="B976" s="293"/>
      <c r="C976" s="293"/>
      <c r="D976" s="293"/>
      <c r="E976" s="293"/>
      <c r="F976" s="293"/>
      <c r="G976" s="293"/>
    </row>
    <row r="977" spans="1:7" ht="14.25" customHeight="1">
      <c r="A977" s="293"/>
      <c r="B977" s="293"/>
      <c r="C977" s="293"/>
      <c r="D977" s="293"/>
      <c r="E977" s="293"/>
      <c r="F977" s="293"/>
      <c r="G977" s="293"/>
    </row>
    <row r="978" spans="1:7" ht="14.25" customHeight="1">
      <c r="A978" s="293"/>
      <c r="B978" s="293"/>
      <c r="C978" s="293"/>
      <c r="D978" s="293"/>
      <c r="E978" s="293"/>
      <c r="F978" s="293"/>
      <c r="G978" s="293"/>
    </row>
    <row r="979" spans="1:7" ht="14.25" customHeight="1">
      <c r="A979" s="293"/>
      <c r="B979" s="293"/>
      <c r="C979" s="293"/>
      <c r="D979" s="293"/>
      <c r="E979" s="293"/>
      <c r="F979" s="293"/>
      <c r="G979" s="293"/>
    </row>
    <row r="980" spans="1:7" ht="14.25" customHeight="1">
      <c r="A980" s="293"/>
      <c r="B980" s="293"/>
      <c r="C980" s="293"/>
      <c r="D980" s="293"/>
      <c r="E980" s="293"/>
      <c r="F980" s="293"/>
      <c r="G980" s="293"/>
    </row>
    <row r="981" spans="1:7" ht="14.25" customHeight="1">
      <c r="A981" s="293"/>
      <c r="B981" s="293"/>
      <c r="C981" s="293"/>
      <c r="D981" s="293"/>
      <c r="E981" s="293"/>
      <c r="F981" s="293"/>
      <c r="G981" s="293"/>
    </row>
    <row r="982" spans="1:7" ht="14.25" customHeight="1">
      <c r="A982" s="293"/>
      <c r="B982" s="293"/>
      <c r="C982" s="293"/>
      <c r="D982" s="293"/>
      <c r="E982" s="293"/>
      <c r="F982" s="293"/>
      <c r="G982" s="293"/>
    </row>
    <row r="983" spans="1:7" ht="14.25" customHeight="1">
      <c r="A983" s="293"/>
      <c r="B983" s="293"/>
      <c r="C983" s="293"/>
      <c r="D983" s="293"/>
      <c r="E983" s="293"/>
      <c r="F983" s="293"/>
      <c r="G983" s="293"/>
    </row>
    <row r="984" spans="1:7" ht="14.25" customHeight="1">
      <c r="A984" s="293"/>
      <c r="B984" s="293"/>
      <c r="C984" s="293"/>
      <c r="D984" s="293"/>
      <c r="E984" s="293"/>
      <c r="F984" s="293"/>
      <c r="G984" s="293"/>
    </row>
    <row r="985" spans="1:7" ht="14.25" customHeight="1">
      <c r="A985" s="293"/>
      <c r="B985" s="293"/>
      <c r="C985" s="293"/>
      <c r="D985" s="293"/>
      <c r="E985" s="293"/>
      <c r="F985" s="293"/>
      <c r="G985" s="293"/>
    </row>
    <row r="986" spans="1:7" ht="14.25" customHeight="1">
      <c r="A986" s="293"/>
      <c r="B986" s="293"/>
      <c r="C986" s="293"/>
      <c r="D986" s="293"/>
      <c r="E986" s="293"/>
      <c r="F986" s="293"/>
      <c r="G986" s="293"/>
    </row>
    <row r="987" spans="1:7" ht="14.25" customHeight="1">
      <c r="A987" s="293"/>
      <c r="B987" s="293"/>
      <c r="C987" s="293"/>
      <c r="D987" s="293"/>
      <c r="E987" s="293"/>
      <c r="F987" s="293"/>
      <c r="G987" s="293"/>
    </row>
    <row r="988" spans="1:7" ht="14.25" customHeight="1">
      <c r="A988" s="293"/>
      <c r="B988" s="293"/>
      <c r="C988" s="293"/>
      <c r="D988" s="293"/>
      <c r="E988" s="293"/>
      <c r="F988" s="293"/>
      <c r="G988" s="293"/>
    </row>
    <row r="989" spans="1:7" ht="14.25" customHeight="1">
      <c r="A989" s="293"/>
      <c r="B989" s="293"/>
      <c r="C989" s="293"/>
      <c r="D989" s="293"/>
      <c r="E989" s="293"/>
      <c r="F989" s="293"/>
      <c r="G989" s="293"/>
    </row>
    <row r="990" spans="1:7" ht="14.25" customHeight="1">
      <c r="A990" s="293"/>
      <c r="B990" s="293"/>
      <c r="C990" s="293"/>
      <c r="D990" s="293"/>
      <c r="E990" s="293"/>
      <c r="F990" s="293"/>
      <c r="G990" s="293"/>
    </row>
    <row r="991" spans="1:7" ht="14.25" customHeight="1">
      <c r="A991" s="293"/>
      <c r="B991" s="293"/>
      <c r="C991" s="293"/>
      <c r="D991" s="293"/>
      <c r="E991" s="293"/>
      <c r="F991" s="293"/>
      <c r="G991" s="293"/>
    </row>
    <row r="992" spans="1:7" ht="14.25" customHeight="1">
      <c r="A992" s="293"/>
      <c r="B992" s="293"/>
      <c r="C992" s="293"/>
      <c r="D992" s="293"/>
      <c r="E992" s="293"/>
      <c r="F992" s="293"/>
      <c r="G992" s="293"/>
    </row>
    <row r="993" spans="1:7" ht="14.25" customHeight="1">
      <c r="A993" s="293"/>
      <c r="B993" s="293"/>
      <c r="C993" s="293"/>
      <c r="D993" s="293"/>
      <c r="E993" s="293"/>
      <c r="F993" s="293"/>
      <c r="G993" s="293"/>
    </row>
    <row r="994" spans="1:7" ht="14.25" customHeight="1">
      <c r="A994" s="293"/>
      <c r="B994" s="293"/>
      <c r="C994" s="293"/>
      <c r="D994" s="293"/>
      <c r="E994" s="293"/>
      <c r="F994" s="293"/>
      <c r="G994" s="293"/>
    </row>
    <row r="995" spans="1:7" ht="14.25" customHeight="1">
      <c r="A995" s="293"/>
      <c r="B995" s="293"/>
      <c r="C995" s="293"/>
      <c r="D995" s="293"/>
      <c r="E995" s="293"/>
      <c r="F995" s="293"/>
      <c r="G995" s="293"/>
    </row>
    <row r="996" spans="1:7" ht="14.25" customHeight="1">
      <c r="A996" s="293"/>
      <c r="B996" s="293"/>
      <c r="C996" s="293"/>
      <c r="D996" s="293"/>
      <c r="E996" s="293"/>
      <c r="F996" s="293"/>
      <c r="G996" s="293"/>
    </row>
    <row r="997" spans="1:7" ht="14.25" customHeight="1">
      <c r="A997" s="293"/>
      <c r="B997" s="293"/>
      <c r="C997" s="293"/>
      <c r="D997" s="293"/>
      <c r="E997" s="293"/>
      <c r="F997" s="293"/>
      <c r="G997" s="293"/>
    </row>
    <row r="998" spans="1:7" ht="14.25" customHeight="1">
      <c r="A998" s="293"/>
      <c r="B998" s="293"/>
      <c r="C998" s="293"/>
      <c r="D998" s="293"/>
      <c r="E998" s="293"/>
      <c r="F998" s="293"/>
      <c r="G998" s="293"/>
    </row>
    <row r="999" spans="1:7" ht="14.25" customHeight="1">
      <c r="A999" s="293"/>
      <c r="B999" s="293"/>
      <c r="C999" s="293"/>
      <c r="D999" s="293"/>
      <c r="E999" s="293"/>
      <c r="F999" s="293"/>
      <c r="G999" s="293"/>
    </row>
    <row r="1000" spans="1:7" ht="14.25" customHeight="1">
      <c r="A1000" s="293"/>
      <c r="B1000" s="293"/>
      <c r="C1000" s="293"/>
      <c r="D1000" s="293"/>
      <c r="E1000" s="293"/>
      <c r="F1000" s="293"/>
      <c r="G1000" s="293"/>
    </row>
    <row r="1001" spans="1:7" ht="14.25" customHeight="1">
      <c r="A1001" s="293"/>
      <c r="B1001" s="293"/>
      <c r="C1001" s="293"/>
      <c r="D1001" s="293"/>
      <c r="E1001" s="293"/>
      <c r="F1001" s="293"/>
      <c r="G1001" s="293"/>
    </row>
    <row r="1002" spans="1:7" ht="14.25" customHeight="1">
      <c r="A1002" s="293"/>
      <c r="B1002" s="293"/>
      <c r="C1002" s="293"/>
      <c r="D1002" s="293"/>
      <c r="E1002" s="293"/>
      <c r="F1002" s="293"/>
      <c r="G1002" s="293"/>
    </row>
  </sheetData>
  <mergeCells count="1">
    <mergeCell ref="A1:G1"/>
  </mergeCells>
  <hyperlinks>
    <hyperlink ref="G3" r:id="rId1" xr:uid="{00000000-0004-0000-0500-000000000000}"/>
    <hyperlink ref="G4" r:id="rId2" xr:uid="{00000000-0004-0000-0500-000001000000}"/>
    <hyperlink ref="G5" r:id="rId3" xr:uid="{00000000-0004-0000-0500-000002000000}"/>
    <hyperlink ref="G6" r:id="rId4" xr:uid="{00000000-0004-0000-0500-000003000000}"/>
    <hyperlink ref="G7" r:id="rId5" xr:uid="{00000000-0004-0000-0500-000004000000}"/>
    <hyperlink ref="G9" r:id="rId6" xr:uid="{00000000-0004-0000-0500-000005000000}"/>
    <hyperlink ref="G10" r:id="rId7" xr:uid="{00000000-0004-0000-0500-000006000000}"/>
    <hyperlink ref="G11" r:id="rId8" xr:uid="{00000000-0004-0000-0500-000007000000}"/>
    <hyperlink ref="G12" r:id="rId9" xr:uid="{00000000-0004-0000-0500-000008000000}"/>
    <hyperlink ref="G13" r:id="rId10" xr:uid="{00000000-0004-0000-0500-000009000000}"/>
    <hyperlink ref="G14" r:id="rId11" xr:uid="{00000000-0004-0000-0500-00000A000000}"/>
    <hyperlink ref="G15" r:id="rId12" xr:uid="{00000000-0004-0000-0500-00000B000000}"/>
    <hyperlink ref="G16" r:id="rId13" xr:uid="{00000000-0004-0000-0500-00000C000000}"/>
    <hyperlink ref="G17" r:id="rId14" xr:uid="{00000000-0004-0000-0500-00000D000000}"/>
    <hyperlink ref="G18" r:id="rId15" location="fr" xr:uid="{00000000-0004-0000-0500-00000E000000}"/>
    <hyperlink ref="G19" r:id="rId16" xr:uid="{00000000-0004-0000-0500-00000F000000}"/>
    <hyperlink ref="G20" r:id="rId17" xr:uid="{00000000-0004-0000-0500-000010000000}"/>
    <hyperlink ref="G21" r:id="rId18" xr:uid="{00000000-0004-0000-0500-000011000000}"/>
  </hyperlinks>
  <pageMargins left="0.7" right="0.7" top="0.75" bottom="0.75" header="0" footer="0"/>
  <pageSetup orientation="portrait"/>
  <tableParts count="2">
    <tablePart r:id="rId19"/>
    <tablePart r:id="rId20"/>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F5496"/>
  </sheetPr>
  <dimension ref="A1:Z1000"/>
  <sheetViews>
    <sheetView workbookViewId="0">
      <pane xSplit="1" topLeftCell="B1" activePane="topRight" state="frozen"/>
      <selection pane="topRight" activeCell="C2" sqref="C2"/>
    </sheetView>
  </sheetViews>
  <sheetFormatPr baseColWidth="10" defaultColWidth="12.6640625" defaultRowHeight="15" customHeight="1"/>
  <cols>
    <col min="1" max="1" width="33.5" customWidth="1"/>
    <col min="2" max="2" width="50.6640625" customWidth="1"/>
    <col min="3" max="3" width="42.83203125" customWidth="1"/>
    <col min="4" max="4" width="42" customWidth="1"/>
    <col min="5" max="5" width="28.1640625" customWidth="1"/>
    <col min="6" max="6" width="20" customWidth="1"/>
    <col min="7" max="7" width="18" customWidth="1"/>
    <col min="8" max="26" width="9.33203125" customWidth="1"/>
  </cols>
  <sheetData>
    <row r="1" spans="1:26" ht="14.25" customHeight="1">
      <c r="A1" s="561" t="s">
        <v>2591</v>
      </c>
      <c r="B1" s="555"/>
      <c r="C1" s="555"/>
      <c r="D1" s="555"/>
      <c r="E1" s="555"/>
      <c r="F1" s="555"/>
      <c r="G1" s="556"/>
      <c r="H1" s="294"/>
      <c r="I1" s="294"/>
      <c r="J1" s="294"/>
      <c r="K1" s="294"/>
      <c r="L1" s="294"/>
      <c r="M1" s="294"/>
      <c r="N1" s="294"/>
      <c r="O1" s="294"/>
      <c r="P1" s="294"/>
      <c r="Q1" s="294"/>
      <c r="R1" s="294"/>
      <c r="S1" s="294"/>
      <c r="T1" s="294"/>
      <c r="U1" s="294"/>
      <c r="V1" s="294"/>
      <c r="W1" s="294"/>
      <c r="X1" s="294"/>
      <c r="Y1" s="294"/>
      <c r="Z1" s="294"/>
    </row>
    <row r="2" spans="1:26" ht="14.25" customHeight="1">
      <c r="A2" s="310" t="s">
        <v>0</v>
      </c>
      <c r="B2" s="311" t="s">
        <v>1</v>
      </c>
      <c r="C2" s="311" t="s">
        <v>2</v>
      </c>
      <c r="D2" s="311" t="s">
        <v>3</v>
      </c>
      <c r="E2" s="311" t="s">
        <v>4</v>
      </c>
      <c r="F2" s="311" t="s">
        <v>5</v>
      </c>
      <c r="G2" s="312" t="s">
        <v>6</v>
      </c>
      <c r="H2" s="294"/>
      <c r="I2" s="294"/>
      <c r="J2" s="294"/>
      <c r="K2" s="294"/>
      <c r="L2" s="294"/>
      <c r="M2" s="294"/>
      <c r="N2" s="294"/>
      <c r="O2" s="294"/>
      <c r="P2" s="294"/>
      <c r="Q2" s="294"/>
      <c r="R2" s="294"/>
      <c r="S2" s="294"/>
      <c r="T2" s="294"/>
      <c r="U2" s="294"/>
      <c r="V2" s="294"/>
      <c r="W2" s="294"/>
      <c r="X2" s="294"/>
      <c r="Y2" s="294"/>
      <c r="Z2" s="294"/>
    </row>
    <row r="3" spans="1:26" ht="394.5" customHeight="1">
      <c r="A3" s="313" t="s">
        <v>121</v>
      </c>
      <c r="B3" s="232" t="s">
        <v>122</v>
      </c>
      <c r="C3" s="232" t="s">
        <v>123</v>
      </c>
      <c r="D3" s="232" t="s">
        <v>124</v>
      </c>
      <c r="E3" s="232" t="s">
        <v>258</v>
      </c>
      <c r="F3" s="314" t="s">
        <v>2592</v>
      </c>
      <c r="G3" s="315" t="str">
        <f>HYPERLINK("https://www.quebec.ca/tourisme-et-loisirs/aide-financiere/tenue-festivals-evenements/festivals-evenements-touristiques/","https://www.quebec.ca/tourisme-et-loisirs/aide-financiere/tenue-festivals-evenements/festivals-evenements-touristiques/")</f>
        <v>https://www.quebec.ca/tourisme-et-loisirs/aide-financiere/tenue-festivals-evenements/festivals-evenements-touristiques/</v>
      </c>
      <c r="H3" s="161"/>
      <c r="I3" s="161"/>
      <c r="J3" s="161"/>
      <c r="K3" s="161"/>
      <c r="L3" s="161"/>
      <c r="M3" s="161"/>
      <c r="N3" s="161"/>
      <c r="O3" s="161"/>
      <c r="P3" s="161"/>
      <c r="Q3" s="161"/>
      <c r="R3" s="161"/>
      <c r="S3" s="161"/>
      <c r="T3" s="161"/>
      <c r="U3" s="161"/>
      <c r="V3" s="161"/>
      <c r="W3" s="161"/>
      <c r="X3" s="161"/>
      <c r="Y3" s="161"/>
      <c r="Z3" s="161"/>
    </row>
    <row r="4" spans="1:26" ht="14.25" customHeight="1">
      <c r="A4" s="316" t="s">
        <v>413</v>
      </c>
      <c r="B4" s="317" t="s">
        <v>414</v>
      </c>
      <c r="C4" s="317" t="s">
        <v>314</v>
      </c>
      <c r="D4" s="317" t="s">
        <v>415</v>
      </c>
      <c r="E4" s="317" t="s">
        <v>416</v>
      </c>
      <c r="F4" s="317" t="s">
        <v>417</v>
      </c>
      <c r="G4" s="318" t="s">
        <v>418</v>
      </c>
      <c r="H4" s="161"/>
      <c r="I4" s="161"/>
      <c r="J4" s="161"/>
      <c r="K4" s="161"/>
      <c r="L4" s="161"/>
      <c r="M4" s="161"/>
      <c r="N4" s="161"/>
      <c r="O4" s="161"/>
      <c r="P4" s="161"/>
      <c r="Q4" s="161"/>
      <c r="R4" s="161"/>
      <c r="S4" s="161"/>
      <c r="T4" s="161"/>
      <c r="U4" s="161"/>
      <c r="V4" s="161"/>
      <c r="W4" s="161"/>
      <c r="X4" s="161"/>
      <c r="Y4" s="161"/>
      <c r="Z4" s="161"/>
    </row>
    <row r="5" spans="1:26" ht="14.25" customHeight="1">
      <c r="A5" s="269" t="s">
        <v>1060</v>
      </c>
      <c r="B5" s="238" t="s">
        <v>1061</v>
      </c>
      <c r="C5" s="238" t="s">
        <v>1062</v>
      </c>
      <c r="D5" s="238" t="s">
        <v>1063</v>
      </c>
      <c r="E5" s="238" t="s">
        <v>1064</v>
      </c>
      <c r="F5" s="238" t="s">
        <v>1065</v>
      </c>
      <c r="G5" s="250" t="s">
        <v>1066</v>
      </c>
      <c r="H5" s="161"/>
      <c r="I5" s="161"/>
      <c r="J5" s="161"/>
      <c r="K5" s="161"/>
      <c r="L5" s="161"/>
      <c r="M5" s="161"/>
      <c r="N5" s="161"/>
      <c r="O5" s="161"/>
      <c r="P5" s="161"/>
      <c r="Q5" s="161"/>
      <c r="R5" s="161"/>
      <c r="S5" s="161"/>
      <c r="T5" s="161"/>
      <c r="U5" s="161"/>
      <c r="V5" s="161"/>
      <c r="W5" s="161"/>
      <c r="X5" s="161"/>
      <c r="Y5" s="161"/>
      <c r="Z5" s="161"/>
    </row>
    <row r="6" spans="1:26" ht="348" customHeight="1">
      <c r="A6" s="316" t="s">
        <v>1281</v>
      </c>
      <c r="B6" s="317" t="s">
        <v>1282</v>
      </c>
      <c r="C6" s="317" t="s">
        <v>1283</v>
      </c>
      <c r="D6" s="317" t="s">
        <v>1284</v>
      </c>
      <c r="E6" s="317" t="s">
        <v>1285</v>
      </c>
      <c r="F6" s="319" t="s">
        <v>1286</v>
      </c>
      <c r="G6" s="318" t="s">
        <v>1287</v>
      </c>
      <c r="H6" s="161"/>
      <c r="I6" s="161"/>
      <c r="J6" s="161"/>
      <c r="K6" s="161"/>
      <c r="L6" s="161"/>
      <c r="M6" s="161"/>
      <c r="N6" s="161"/>
      <c r="O6" s="161"/>
      <c r="P6" s="161"/>
      <c r="Q6" s="161"/>
      <c r="R6" s="161"/>
      <c r="S6" s="161"/>
      <c r="T6" s="161"/>
      <c r="U6" s="161"/>
      <c r="V6" s="161"/>
      <c r="W6" s="161"/>
      <c r="X6" s="161"/>
      <c r="Y6" s="161"/>
      <c r="Z6" s="161"/>
    </row>
    <row r="7" spans="1:26" ht="14.25" customHeight="1">
      <c r="A7" s="269" t="s">
        <v>1539</v>
      </c>
      <c r="B7" s="238" t="s">
        <v>1540</v>
      </c>
      <c r="C7" s="238" t="s">
        <v>1541</v>
      </c>
      <c r="D7" s="238" t="s">
        <v>1542</v>
      </c>
      <c r="E7" s="238" t="s">
        <v>1543</v>
      </c>
      <c r="F7" s="238" t="s">
        <v>339</v>
      </c>
      <c r="G7" s="250" t="s">
        <v>1544</v>
      </c>
      <c r="H7" s="161"/>
      <c r="I7" s="161"/>
      <c r="J7" s="161"/>
      <c r="K7" s="161"/>
      <c r="L7" s="161"/>
      <c r="M7" s="161"/>
      <c r="N7" s="161"/>
      <c r="O7" s="161"/>
      <c r="P7" s="161"/>
      <c r="Q7" s="161"/>
      <c r="R7" s="161"/>
      <c r="S7" s="161"/>
      <c r="T7" s="161"/>
      <c r="U7" s="161"/>
      <c r="V7" s="161"/>
      <c r="W7" s="161"/>
      <c r="X7" s="161"/>
      <c r="Y7" s="161"/>
      <c r="Z7" s="161"/>
    </row>
    <row r="8" spans="1:26" ht="14.25" customHeight="1">
      <c r="A8" s="316" t="s">
        <v>1519</v>
      </c>
      <c r="B8" s="317" t="s">
        <v>1520</v>
      </c>
      <c r="C8" s="317" t="s">
        <v>1521</v>
      </c>
      <c r="D8" s="317" t="s">
        <v>1522</v>
      </c>
      <c r="E8" s="317" t="s">
        <v>1523</v>
      </c>
      <c r="F8" s="317" t="s">
        <v>339</v>
      </c>
      <c r="G8" s="318" t="s">
        <v>1525</v>
      </c>
      <c r="H8" s="161"/>
      <c r="I8" s="161"/>
      <c r="J8" s="161"/>
      <c r="K8" s="161"/>
      <c r="L8" s="161"/>
      <c r="M8" s="161"/>
      <c r="N8" s="161"/>
      <c r="O8" s="161"/>
      <c r="P8" s="161"/>
      <c r="Q8" s="161"/>
      <c r="R8" s="161"/>
      <c r="S8" s="161"/>
      <c r="T8" s="161"/>
      <c r="U8" s="161"/>
      <c r="V8" s="161"/>
      <c r="W8" s="161"/>
      <c r="X8" s="161"/>
      <c r="Y8" s="161"/>
      <c r="Z8" s="161"/>
    </row>
    <row r="9" spans="1:26" ht="14.25" customHeight="1">
      <c r="A9" s="269" t="s">
        <v>2141</v>
      </c>
      <c r="B9" s="238" t="s">
        <v>2142</v>
      </c>
      <c r="C9" s="238" t="s">
        <v>2143</v>
      </c>
      <c r="D9" s="238" t="s">
        <v>2144</v>
      </c>
      <c r="E9" s="238" t="s">
        <v>2145</v>
      </c>
      <c r="F9" s="238" t="s">
        <v>2146</v>
      </c>
      <c r="G9" s="250" t="s">
        <v>2147</v>
      </c>
      <c r="H9" s="161"/>
      <c r="I9" s="161"/>
      <c r="J9" s="161"/>
      <c r="K9" s="161"/>
      <c r="L9" s="161"/>
      <c r="M9" s="161"/>
      <c r="N9" s="161"/>
      <c r="O9" s="161"/>
      <c r="P9" s="161"/>
      <c r="Q9" s="161"/>
      <c r="R9" s="161"/>
      <c r="S9" s="161"/>
      <c r="T9" s="161"/>
      <c r="U9" s="161"/>
      <c r="V9" s="161"/>
      <c r="W9" s="161"/>
      <c r="X9" s="161"/>
      <c r="Y9" s="161"/>
      <c r="Z9" s="161"/>
    </row>
    <row r="10" spans="1:26" ht="228.75" customHeight="1">
      <c r="A10" s="320" t="s">
        <v>1904</v>
      </c>
      <c r="B10" s="321" t="s">
        <v>1905</v>
      </c>
      <c r="C10" s="321" t="s">
        <v>1906</v>
      </c>
      <c r="D10" s="321" t="s">
        <v>1907</v>
      </c>
      <c r="E10" s="321" t="s">
        <v>1908</v>
      </c>
      <c r="F10" s="322" t="s">
        <v>1909</v>
      </c>
      <c r="G10" s="323" t="s">
        <v>1910</v>
      </c>
      <c r="H10" s="161"/>
      <c r="I10" s="161"/>
      <c r="J10" s="161"/>
      <c r="K10" s="161"/>
      <c r="L10" s="161"/>
      <c r="M10" s="161"/>
      <c r="N10" s="161"/>
      <c r="O10" s="161"/>
      <c r="P10" s="161"/>
      <c r="Q10" s="161"/>
      <c r="R10" s="161"/>
      <c r="S10" s="161"/>
      <c r="T10" s="161"/>
      <c r="U10" s="161"/>
      <c r="V10" s="161"/>
      <c r="W10" s="161"/>
      <c r="X10" s="161"/>
      <c r="Y10" s="161"/>
      <c r="Z10" s="161"/>
    </row>
    <row r="11" spans="1:26" ht="14.25" customHeight="1">
      <c r="A11" s="225"/>
      <c r="B11" s="225"/>
      <c r="C11" s="225"/>
      <c r="D11" s="225"/>
      <c r="E11" s="225"/>
      <c r="F11" s="225"/>
      <c r="G11" s="225"/>
    </row>
    <row r="12" spans="1:26" ht="14.25" customHeight="1">
      <c r="A12" s="225"/>
      <c r="B12" s="225"/>
      <c r="C12" s="225"/>
      <c r="D12" s="225"/>
      <c r="E12" s="225"/>
      <c r="F12" s="225"/>
      <c r="G12" s="225"/>
    </row>
    <row r="13" spans="1:26" ht="14.25" customHeight="1">
      <c r="A13" s="225"/>
      <c r="B13" s="225"/>
      <c r="C13" s="225"/>
      <c r="D13" s="225"/>
      <c r="E13" s="225"/>
      <c r="F13" s="225"/>
      <c r="G13" s="225"/>
    </row>
    <row r="14" spans="1:26" ht="14.25" customHeight="1">
      <c r="A14" s="225"/>
      <c r="B14" s="225"/>
      <c r="C14" s="225"/>
      <c r="D14" s="225"/>
      <c r="E14" s="225"/>
      <c r="F14" s="225"/>
      <c r="G14" s="225"/>
    </row>
    <row r="15" spans="1:26" ht="14.25" customHeight="1">
      <c r="A15" s="225"/>
      <c r="B15" s="225"/>
      <c r="C15" s="225"/>
      <c r="D15" s="225"/>
      <c r="E15" s="225"/>
      <c r="F15" s="225"/>
      <c r="G15" s="225"/>
    </row>
    <row r="16" spans="1:26" ht="14.25" customHeight="1">
      <c r="A16" s="225"/>
      <c r="B16" s="225"/>
      <c r="C16" s="225"/>
      <c r="D16" s="225"/>
      <c r="E16" s="225"/>
      <c r="F16" s="225"/>
      <c r="G16" s="225"/>
    </row>
    <row r="17" spans="1:7" ht="14.25" customHeight="1">
      <c r="A17" s="225"/>
      <c r="B17" s="225"/>
      <c r="C17" s="225"/>
      <c r="D17" s="225"/>
      <c r="E17" s="225"/>
      <c r="F17" s="225"/>
      <c r="G17" s="225"/>
    </row>
    <row r="18" spans="1:7" ht="14.25" customHeight="1">
      <c r="A18" s="225"/>
      <c r="B18" s="225"/>
      <c r="C18" s="225"/>
      <c r="D18" s="225"/>
      <c r="E18" s="225"/>
      <c r="F18" s="225"/>
      <c r="G18" s="225"/>
    </row>
    <row r="19" spans="1:7" ht="14.25" customHeight="1">
      <c r="A19" s="225"/>
      <c r="B19" s="225"/>
      <c r="C19" s="225"/>
      <c r="D19" s="225"/>
      <c r="E19" s="225"/>
      <c r="F19" s="225"/>
      <c r="G19" s="225"/>
    </row>
    <row r="20" spans="1:7" ht="14.25" customHeight="1">
      <c r="A20" s="225"/>
      <c r="B20" s="225"/>
      <c r="C20" s="225"/>
      <c r="D20" s="225"/>
      <c r="E20" s="225"/>
      <c r="F20" s="225"/>
      <c r="G20" s="225"/>
    </row>
    <row r="21" spans="1:7" ht="14.25" customHeight="1">
      <c r="A21" s="225"/>
      <c r="B21" s="225"/>
      <c r="C21" s="225"/>
      <c r="D21" s="225"/>
      <c r="E21" s="225"/>
      <c r="F21" s="225"/>
      <c r="G21" s="225"/>
    </row>
    <row r="22" spans="1:7" ht="14.25" customHeight="1">
      <c r="A22" s="225"/>
      <c r="B22" s="225"/>
      <c r="C22" s="225"/>
      <c r="D22" s="225"/>
      <c r="E22" s="225"/>
      <c r="F22" s="225"/>
      <c r="G22" s="225"/>
    </row>
    <row r="23" spans="1:7" ht="14.25" customHeight="1">
      <c r="A23" s="225"/>
      <c r="B23" s="225"/>
      <c r="C23" s="225"/>
      <c r="D23" s="225"/>
      <c r="E23" s="225"/>
      <c r="F23" s="225"/>
      <c r="G23" s="225"/>
    </row>
    <row r="24" spans="1:7" ht="14.25" customHeight="1">
      <c r="A24" s="225"/>
      <c r="B24" s="225"/>
      <c r="C24" s="225"/>
      <c r="D24" s="225"/>
      <c r="E24" s="225"/>
      <c r="F24" s="225"/>
      <c r="G24" s="225"/>
    </row>
    <row r="25" spans="1:7" ht="14.25" customHeight="1">
      <c r="A25" s="225"/>
      <c r="B25" s="225"/>
      <c r="C25" s="225"/>
      <c r="D25" s="225"/>
      <c r="E25" s="225"/>
      <c r="F25" s="225"/>
      <c r="G25" s="225"/>
    </row>
    <row r="26" spans="1:7" ht="14.25" customHeight="1">
      <c r="A26" s="225"/>
      <c r="B26" s="225"/>
      <c r="C26" s="225"/>
      <c r="D26" s="225"/>
      <c r="E26" s="225"/>
      <c r="F26" s="225"/>
      <c r="G26" s="225"/>
    </row>
    <row r="27" spans="1:7" ht="14.25" customHeight="1">
      <c r="A27" s="225"/>
      <c r="B27" s="225"/>
      <c r="C27" s="225"/>
      <c r="D27" s="225"/>
      <c r="E27" s="225"/>
      <c r="F27" s="225"/>
      <c r="G27" s="225"/>
    </row>
    <row r="28" spans="1:7" ht="14.25" customHeight="1">
      <c r="A28" s="225"/>
      <c r="B28" s="225"/>
      <c r="C28" s="225"/>
      <c r="D28" s="225"/>
      <c r="E28" s="225"/>
      <c r="F28" s="225"/>
      <c r="G28" s="225"/>
    </row>
    <row r="29" spans="1:7" ht="14.25" customHeight="1">
      <c r="A29" s="225"/>
      <c r="B29" s="225"/>
      <c r="C29" s="225"/>
      <c r="D29" s="225"/>
      <c r="E29" s="225"/>
      <c r="F29" s="225"/>
      <c r="G29" s="225"/>
    </row>
    <row r="30" spans="1:7" ht="14.25" customHeight="1">
      <c r="A30" s="225"/>
      <c r="B30" s="225"/>
      <c r="C30" s="225"/>
      <c r="D30" s="225"/>
      <c r="E30" s="225"/>
      <c r="F30" s="225"/>
      <c r="G30" s="225"/>
    </row>
    <row r="31" spans="1:7" ht="14.25" customHeight="1">
      <c r="A31" s="225"/>
      <c r="B31" s="225"/>
      <c r="C31" s="225"/>
      <c r="D31" s="225"/>
      <c r="E31" s="225"/>
      <c r="F31" s="225"/>
      <c r="G31" s="225"/>
    </row>
    <row r="32" spans="1:7" ht="14.25" customHeight="1">
      <c r="A32" s="225"/>
      <c r="B32" s="225"/>
      <c r="C32" s="225"/>
      <c r="D32" s="225"/>
      <c r="E32" s="225"/>
      <c r="F32" s="225"/>
      <c r="G32" s="225"/>
    </row>
    <row r="33" spans="1:7" ht="14.25" customHeight="1">
      <c r="A33" s="225"/>
      <c r="B33" s="225"/>
      <c r="C33" s="225"/>
      <c r="D33" s="225"/>
      <c r="E33" s="225"/>
      <c r="F33" s="225"/>
      <c r="G33" s="225"/>
    </row>
    <row r="34" spans="1:7" ht="14.25" customHeight="1">
      <c r="A34" s="225"/>
      <c r="B34" s="225"/>
      <c r="C34" s="225"/>
      <c r="D34" s="225"/>
      <c r="E34" s="225"/>
      <c r="F34" s="225"/>
      <c r="G34" s="225"/>
    </row>
    <row r="35" spans="1:7" ht="14.25" customHeight="1">
      <c r="A35" s="225"/>
      <c r="B35" s="225"/>
      <c r="C35" s="225"/>
      <c r="D35" s="225"/>
      <c r="E35" s="225"/>
      <c r="F35" s="225"/>
      <c r="G35" s="225"/>
    </row>
    <row r="36" spans="1:7" ht="14.25" customHeight="1">
      <c r="A36" s="225"/>
      <c r="B36" s="225"/>
      <c r="C36" s="225"/>
      <c r="D36" s="225"/>
      <c r="E36" s="225"/>
      <c r="F36" s="225"/>
      <c r="G36" s="225"/>
    </row>
    <row r="37" spans="1:7" ht="14.25" customHeight="1">
      <c r="A37" s="225"/>
      <c r="B37" s="225"/>
      <c r="C37" s="225"/>
      <c r="D37" s="225"/>
      <c r="E37" s="225"/>
      <c r="F37" s="225"/>
      <c r="G37" s="225"/>
    </row>
    <row r="38" spans="1:7" ht="14.25" customHeight="1">
      <c r="A38" s="225"/>
      <c r="B38" s="225"/>
      <c r="C38" s="225"/>
      <c r="D38" s="225"/>
      <c r="E38" s="225"/>
      <c r="F38" s="225"/>
      <c r="G38" s="225"/>
    </row>
    <row r="39" spans="1:7" ht="14.25" customHeight="1">
      <c r="A39" s="225"/>
      <c r="B39" s="225"/>
      <c r="C39" s="225"/>
      <c r="D39" s="225"/>
      <c r="E39" s="225"/>
      <c r="F39" s="225"/>
      <c r="G39" s="225"/>
    </row>
    <row r="40" spans="1:7" ht="14.25" customHeight="1">
      <c r="A40" s="225"/>
      <c r="B40" s="225"/>
      <c r="C40" s="225"/>
      <c r="D40" s="225"/>
      <c r="E40" s="225"/>
      <c r="F40" s="225"/>
      <c r="G40" s="225"/>
    </row>
    <row r="41" spans="1:7" ht="14.25" customHeight="1">
      <c r="A41" s="225"/>
      <c r="B41" s="225"/>
      <c r="C41" s="225"/>
      <c r="D41" s="225"/>
      <c r="E41" s="225"/>
      <c r="F41" s="225"/>
      <c r="G41" s="225"/>
    </row>
    <row r="42" spans="1:7" ht="14.25" customHeight="1">
      <c r="A42" s="225"/>
      <c r="B42" s="225"/>
      <c r="C42" s="225"/>
      <c r="D42" s="225"/>
      <c r="E42" s="225"/>
      <c r="F42" s="225"/>
      <c r="G42" s="225"/>
    </row>
    <row r="43" spans="1:7" ht="14.25" customHeight="1">
      <c r="A43" s="225"/>
      <c r="B43" s="225"/>
      <c r="C43" s="225"/>
      <c r="D43" s="225"/>
      <c r="E43" s="225"/>
      <c r="F43" s="225"/>
      <c r="G43" s="225"/>
    </row>
    <row r="44" spans="1:7" ht="14.25" customHeight="1">
      <c r="A44" s="225"/>
      <c r="B44" s="225"/>
      <c r="C44" s="225"/>
      <c r="D44" s="225"/>
      <c r="E44" s="225"/>
      <c r="F44" s="225"/>
      <c r="G44" s="225"/>
    </row>
    <row r="45" spans="1:7" ht="14.25" customHeight="1">
      <c r="A45" s="225"/>
      <c r="B45" s="225"/>
      <c r="C45" s="225"/>
      <c r="D45" s="225"/>
      <c r="E45" s="225"/>
      <c r="F45" s="225"/>
      <c r="G45" s="225"/>
    </row>
    <row r="46" spans="1:7" ht="14.25" customHeight="1">
      <c r="A46" s="225"/>
      <c r="B46" s="225"/>
      <c r="C46" s="225"/>
      <c r="D46" s="225"/>
      <c r="E46" s="225"/>
      <c r="F46" s="225"/>
      <c r="G46" s="225"/>
    </row>
    <row r="47" spans="1:7" ht="14.25" customHeight="1">
      <c r="A47" s="225"/>
      <c r="B47" s="225"/>
      <c r="C47" s="225"/>
      <c r="D47" s="225"/>
      <c r="E47" s="225"/>
      <c r="F47" s="225"/>
      <c r="G47" s="225"/>
    </row>
    <row r="48" spans="1:7" ht="14.25" customHeight="1">
      <c r="A48" s="225"/>
      <c r="B48" s="225"/>
      <c r="C48" s="225"/>
      <c r="D48" s="225"/>
      <c r="E48" s="225"/>
      <c r="F48" s="225"/>
      <c r="G48" s="225"/>
    </row>
    <row r="49" spans="1:7" ht="14.25" customHeight="1">
      <c r="A49" s="225"/>
      <c r="B49" s="225"/>
      <c r="C49" s="225"/>
      <c r="D49" s="225"/>
      <c r="E49" s="225"/>
      <c r="F49" s="225"/>
      <c r="G49" s="225"/>
    </row>
    <row r="50" spans="1:7" ht="14.25" customHeight="1">
      <c r="A50" s="225"/>
      <c r="B50" s="225"/>
      <c r="C50" s="225"/>
      <c r="D50" s="225"/>
      <c r="E50" s="225"/>
      <c r="F50" s="225"/>
      <c r="G50" s="225"/>
    </row>
    <row r="51" spans="1:7" ht="14.25" customHeight="1">
      <c r="A51" s="225"/>
      <c r="B51" s="225"/>
      <c r="C51" s="225"/>
      <c r="D51" s="225"/>
      <c r="E51" s="225"/>
      <c r="F51" s="225"/>
      <c r="G51" s="225"/>
    </row>
    <row r="52" spans="1:7" ht="14.25" customHeight="1">
      <c r="A52" s="225"/>
      <c r="B52" s="225"/>
      <c r="C52" s="225"/>
      <c r="D52" s="225"/>
      <c r="E52" s="225"/>
      <c r="F52" s="225"/>
      <c r="G52" s="225"/>
    </row>
    <row r="53" spans="1:7" ht="14.25" customHeight="1">
      <c r="A53" s="225"/>
      <c r="B53" s="225"/>
      <c r="C53" s="225"/>
      <c r="D53" s="225"/>
      <c r="E53" s="225"/>
      <c r="F53" s="225"/>
      <c r="G53" s="225"/>
    </row>
    <row r="54" spans="1:7" ht="14.25" customHeight="1">
      <c r="A54" s="225"/>
      <c r="B54" s="225"/>
      <c r="C54" s="225"/>
      <c r="D54" s="225"/>
      <c r="E54" s="225"/>
      <c r="F54" s="225"/>
      <c r="G54" s="225"/>
    </row>
    <row r="55" spans="1:7" ht="14.25" customHeight="1">
      <c r="A55" s="225"/>
      <c r="B55" s="225"/>
      <c r="C55" s="225"/>
      <c r="D55" s="225"/>
      <c r="E55" s="225"/>
      <c r="F55" s="225"/>
      <c r="G55" s="225"/>
    </row>
    <row r="56" spans="1:7" ht="14.25" customHeight="1">
      <c r="A56" s="225"/>
      <c r="B56" s="225"/>
      <c r="C56" s="225"/>
      <c r="D56" s="225"/>
      <c r="E56" s="225"/>
      <c r="F56" s="225"/>
      <c r="G56" s="225"/>
    </row>
    <row r="57" spans="1:7" ht="14.25" customHeight="1">
      <c r="A57" s="225"/>
      <c r="B57" s="225"/>
      <c r="C57" s="225"/>
      <c r="D57" s="225"/>
      <c r="E57" s="225"/>
      <c r="F57" s="225"/>
      <c r="G57" s="225"/>
    </row>
    <row r="58" spans="1:7" ht="14.25" customHeight="1">
      <c r="A58" s="225"/>
      <c r="B58" s="225"/>
      <c r="C58" s="225"/>
      <c r="D58" s="225"/>
      <c r="E58" s="225"/>
      <c r="F58" s="225"/>
      <c r="G58" s="225"/>
    </row>
    <row r="59" spans="1:7" ht="14.25" customHeight="1">
      <c r="A59" s="225"/>
      <c r="B59" s="225"/>
      <c r="C59" s="225"/>
      <c r="D59" s="225"/>
      <c r="E59" s="225"/>
      <c r="F59" s="225"/>
      <c r="G59" s="225"/>
    </row>
    <row r="60" spans="1:7" ht="14.25" customHeight="1">
      <c r="A60" s="225"/>
      <c r="B60" s="225"/>
      <c r="C60" s="225"/>
      <c r="D60" s="225"/>
      <c r="E60" s="225"/>
      <c r="F60" s="225"/>
      <c r="G60" s="225"/>
    </row>
    <row r="61" spans="1:7" ht="14.25" customHeight="1">
      <c r="A61" s="225"/>
      <c r="B61" s="225"/>
      <c r="C61" s="225"/>
      <c r="D61" s="225"/>
      <c r="E61" s="225"/>
      <c r="F61" s="225"/>
      <c r="G61" s="225"/>
    </row>
    <row r="62" spans="1:7" ht="14.25" customHeight="1">
      <c r="A62" s="225"/>
      <c r="B62" s="225"/>
      <c r="C62" s="225"/>
      <c r="D62" s="225"/>
      <c r="E62" s="225"/>
      <c r="F62" s="225"/>
      <c r="G62" s="225"/>
    </row>
    <row r="63" spans="1:7" ht="14.25" customHeight="1">
      <c r="A63" s="225"/>
      <c r="B63" s="225"/>
      <c r="C63" s="225"/>
      <c r="D63" s="225"/>
      <c r="E63" s="225"/>
      <c r="F63" s="225"/>
      <c r="G63" s="225"/>
    </row>
    <row r="64" spans="1:7" ht="14.25" customHeight="1">
      <c r="A64" s="225"/>
      <c r="B64" s="225"/>
      <c r="C64" s="225"/>
      <c r="D64" s="225"/>
      <c r="E64" s="225"/>
      <c r="F64" s="225"/>
      <c r="G64" s="225"/>
    </row>
    <row r="65" spans="1:7" ht="14.25" customHeight="1">
      <c r="A65" s="225"/>
      <c r="B65" s="225"/>
      <c r="C65" s="225"/>
      <c r="D65" s="225"/>
      <c r="E65" s="225"/>
      <c r="F65" s="225"/>
      <c r="G65" s="225"/>
    </row>
    <row r="66" spans="1:7" ht="14.25" customHeight="1">
      <c r="A66" s="225"/>
      <c r="B66" s="225"/>
      <c r="C66" s="225"/>
      <c r="D66" s="225"/>
      <c r="E66" s="225"/>
      <c r="F66" s="225"/>
      <c r="G66" s="225"/>
    </row>
    <row r="67" spans="1:7" ht="14.25" customHeight="1">
      <c r="A67" s="225"/>
      <c r="B67" s="225"/>
      <c r="C67" s="225"/>
      <c r="D67" s="225"/>
      <c r="E67" s="225"/>
      <c r="F67" s="225"/>
      <c r="G67" s="225"/>
    </row>
    <row r="68" spans="1:7" ht="14.25" customHeight="1">
      <c r="A68" s="225"/>
      <c r="B68" s="225"/>
      <c r="C68" s="225"/>
      <c r="D68" s="225"/>
      <c r="E68" s="225"/>
      <c r="F68" s="225"/>
      <c r="G68" s="225"/>
    </row>
    <row r="69" spans="1:7" ht="14.25" customHeight="1">
      <c r="A69" s="225"/>
      <c r="B69" s="225"/>
      <c r="C69" s="225"/>
      <c r="D69" s="225"/>
      <c r="E69" s="225"/>
      <c r="F69" s="225"/>
      <c r="G69" s="225"/>
    </row>
    <row r="70" spans="1:7" ht="14.25" customHeight="1">
      <c r="A70" s="225"/>
      <c r="B70" s="225"/>
      <c r="C70" s="225"/>
      <c r="D70" s="225"/>
      <c r="E70" s="225"/>
      <c r="F70" s="225"/>
      <c r="G70" s="225"/>
    </row>
    <row r="71" spans="1:7" ht="14.25" customHeight="1">
      <c r="A71" s="225"/>
      <c r="B71" s="225"/>
      <c r="C71" s="225"/>
      <c r="D71" s="225"/>
      <c r="E71" s="225"/>
      <c r="F71" s="225"/>
      <c r="G71" s="225"/>
    </row>
    <row r="72" spans="1:7" ht="14.25" customHeight="1">
      <c r="A72" s="225"/>
      <c r="B72" s="225"/>
      <c r="C72" s="225"/>
      <c r="D72" s="225"/>
      <c r="E72" s="225"/>
      <c r="F72" s="225"/>
      <c r="G72" s="225"/>
    </row>
    <row r="73" spans="1:7" ht="14.25" customHeight="1">
      <c r="A73" s="225"/>
      <c r="B73" s="225"/>
      <c r="C73" s="225"/>
      <c r="D73" s="225"/>
      <c r="E73" s="225"/>
      <c r="F73" s="225"/>
      <c r="G73" s="225"/>
    </row>
    <row r="74" spans="1:7" ht="14.25" customHeight="1">
      <c r="A74" s="225"/>
      <c r="B74" s="225"/>
      <c r="C74" s="225"/>
      <c r="D74" s="225"/>
      <c r="E74" s="225"/>
      <c r="F74" s="225"/>
      <c r="G74" s="225"/>
    </row>
    <row r="75" spans="1:7" ht="14.25" customHeight="1">
      <c r="A75" s="225"/>
      <c r="B75" s="225"/>
      <c r="C75" s="225"/>
      <c r="D75" s="225"/>
      <c r="E75" s="225"/>
      <c r="F75" s="225"/>
      <c r="G75" s="225"/>
    </row>
    <row r="76" spans="1:7" ht="14.25" customHeight="1">
      <c r="A76" s="225"/>
      <c r="B76" s="225"/>
      <c r="C76" s="225"/>
      <c r="D76" s="225"/>
      <c r="E76" s="225"/>
      <c r="F76" s="225"/>
      <c r="G76" s="225"/>
    </row>
    <row r="77" spans="1:7" ht="14.25" customHeight="1">
      <c r="A77" s="225"/>
      <c r="B77" s="225"/>
      <c r="C77" s="225"/>
      <c r="D77" s="225"/>
      <c r="E77" s="225"/>
      <c r="F77" s="225"/>
      <c r="G77" s="225"/>
    </row>
    <row r="78" spans="1:7" ht="14.25" customHeight="1">
      <c r="A78" s="225"/>
      <c r="B78" s="225"/>
      <c r="C78" s="225"/>
      <c r="D78" s="225"/>
      <c r="E78" s="225"/>
      <c r="F78" s="225"/>
      <c r="G78" s="225"/>
    </row>
    <row r="79" spans="1:7" ht="14.25" customHeight="1">
      <c r="A79" s="225"/>
      <c r="B79" s="225"/>
      <c r="C79" s="225"/>
      <c r="D79" s="225"/>
      <c r="E79" s="225"/>
      <c r="F79" s="225"/>
      <c r="G79" s="225"/>
    </row>
    <row r="80" spans="1:7" ht="14.25" customHeight="1">
      <c r="A80" s="225"/>
      <c r="B80" s="225"/>
      <c r="C80" s="225"/>
      <c r="D80" s="225"/>
      <c r="E80" s="225"/>
      <c r="F80" s="225"/>
      <c r="G80" s="225"/>
    </row>
    <row r="81" spans="1:7" ht="14.25" customHeight="1">
      <c r="A81" s="225"/>
      <c r="B81" s="225"/>
      <c r="C81" s="225"/>
      <c r="D81" s="225"/>
      <c r="E81" s="225"/>
      <c r="F81" s="225"/>
      <c r="G81" s="225"/>
    </row>
    <row r="82" spans="1:7" ht="14.25" customHeight="1">
      <c r="A82" s="225"/>
      <c r="B82" s="225"/>
      <c r="C82" s="225"/>
      <c r="D82" s="225"/>
      <c r="E82" s="225"/>
      <c r="F82" s="225"/>
      <c r="G82" s="225"/>
    </row>
    <row r="83" spans="1:7" ht="14.25" customHeight="1">
      <c r="A83" s="225"/>
      <c r="B83" s="225"/>
      <c r="C83" s="225"/>
      <c r="D83" s="225"/>
      <c r="E83" s="225"/>
      <c r="F83" s="225"/>
      <c r="G83" s="225"/>
    </row>
    <row r="84" spans="1:7" ht="14.25" customHeight="1">
      <c r="A84" s="225"/>
      <c r="B84" s="225"/>
      <c r="C84" s="225"/>
      <c r="D84" s="225"/>
      <c r="E84" s="225"/>
      <c r="F84" s="225"/>
      <c r="G84" s="225"/>
    </row>
    <row r="85" spans="1:7" ht="14.25" customHeight="1">
      <c r="A85" s="225"/>
      <c r="B85" s="225"/>
      <c r="C85" s="225"/>
      <c r="D85" s="225"/>
      <c r="E85" s="225"/>
      <c r="F85" s="225"/>
      <c r="G85" s="225"/>
    </row>
    <row r="86" spans="1:7" ht="14.25" customHeight="1">
      <c r="A86" s="225"/>
      <c r="B86" s="225"/>
      <c r="C86" s="225"/>
      <c r="D86" s="225"/>
      <c r="E86" s="225"/>
      <c r="F86" s="225"/>
      <c r="G86" s="225"/>
    </row>
    <row r="87" spans="1:7" ht="14.25" customHeight="1">
      <c r="A87" s="225"/>
      <c r="B87" s="225"/>
      <c r="C87" s="225"/>
      <c r="D87" s="225"/>
      <c r="E87" s="225"/>
      <c r="F87" s="225"/>
      <c r="G87" s="225"/>
    </row>
    <row r="88" spans="1:7" ht="14.25" customHeight="1">
      <c r="A88" s="225"/>
      <c r="B88" s="225"/>
      <c r="C88" s="225"/>
      <c r="D88" s="225"/>
      <c r="E88" s="225"/>
      <c r="F88" s="225"/>
      <c r="G88" s="225"/>
    </row>
    <row r="89" spans="1:7" ht="14.25" customHeight="1">
      <c r="A89" s="225"/>
      <c r="B89" s="225"/>
      <c r="C89" s="225"/>
      <c r="D89" s="225"/>
      <c r="E89" s="225"/>
      <c r="F89" s="225"/>
      <c r="G89" s="225"/>
    </row>
    <row r="90" spans="1:7" ht="14.25" customHeight="1">
      <c r="A90" s="225"/>
      <c r="B90" s="225"/>
      <c r="C90" s="225"/>
      <c r="D90" s="225"/>
      <c r="E90" s="225"/>
      <c r="F90" s="225"/>
      <c r="G90" s="225"/>
    </row>
    <row r="91" spans="1:7" ht="14.25" customHeight="1">
      <c r="A91" s="225"/>
      <c r="B91" s="225"/>
      <c r="C91" s="225"/>
      <c r="D91" s="225"/>
      <c r="E91" s="225"/>
      <c r="F91" s="225"/>
      <c r="G91" s="225"/>
    </row>
    <row r="92" spans="1:7" ht="14.25" customHeight="1">
      <c r="A92" s="225"/>
      <c r="B92" s="225"/>
      <c r="C92" s="225"/>
      <c r="D92" s="225"/>
      <c r="E92" s="225"/>
      <c r="F92" s="225"/>
      <c r="G92" s="225"/>
    </row>
    <row r="93" spans="1:7" ht="14.25" customHeight="1">
      <c r="A93" s="225"/>
      <c r="B93" s="225"/>
      <c r="C93" s="225"/>
      <c r="D93" s="225"/>
      <c r="E93" s="225"/>
      <c r="F93" s="225"/>
      <c r="G93" s="225"/>
    </row>
    <row r="94" spans="1:7" ht="14.25" customHeight="1">
      <c r="A94" s="225"/>
      <c r="B94" s="225"/>
      <c r="C94" s="225"/>
      <c r="D94" s="225"/>
      <c r="E94" s="225"/>
      <c r="F94" s="225"/>
      <c r="G94" s="225"/>
    </row>
    <row r="95" spans="1:7" ht="14.25" customHeight="1">
      <c r="A95" s="225"/>
      <c r="B95" s="225"/>
      <c r="C95" s="225"/>
      <c r="D95" s="225"/>
      <c r="E95" s="225"/>
      <c r="F95" s="225"/>
      <c r="G95" s="225"/>
    </row>
    <row r="96" spans="1:7" ht="14.25" customHeight="1">
      <c r="A96" s="225"/>
      <c r="B96" s="225"/>
      <c r="C96" s="225"/>
      <c r="D96" s="225"/>
      <c r="E96" s="225"/>
      <c r="F96" s="225"/>
      <c r="G96" s="225"/>
    </row>
    <row r="97" spans="1:7" ht="14.25" customHeight="1">
      <c r="A97" s="225"/>
      <c r="B97" s="225"/>
      <c r="C97" s="225"/>
      <c r="D97" s="225"/>
      <c r="E97" s="225"/>
      <c r="F97" s="225"/>
      <c r="G97" s="225"/>
    </row>
    <row r="98" spans="1:7" ht="14.25" customHeight="1">
      <c r="A98" s="225"/>
      <c r="B98" s="225"/>
      <c r="C98" s="225"/>
      <c r="D98" s="225"/>
      <c r="E98" s="225"/>
      <c r="F98" s="225"/>
      <c r="G98" s="225"/>
    </row>
    <row r="99" spans="1:7" ht="14.25" customHeight="1">
      <c r="A99" s="225"/>
      <c r="B99" s="225"/>
      <c r="C99" s="225"/>
      <c r="D99" s="225"/>
      <c r="E99" s="225"/>
      <c r="F99" s="225"/>
      <c r="G99" s="225"/>
    </row>
    <row r="100" spans="1:7" ht="14.25" customHeight="1">
      <c r="A100" s="225"/>
      <c r="B100" s="225"/>
      <c r="C100" s="225"/>
      <c r="D100" s="225"/>
      <c r="E100" s="225"/>
      <c r="F100" s="225"/>
      <c r="G100" s="225"/>
    </row>
    <row r="101" spans="1:7" ht="14.25" customHeight="1">
      <c r="A101" s="225"/>
      <c r="B101" s="225"/>
      <c r="C101" s="225"/>
      <c r="D101" s="225"/>
      <c r="E101" s="225"/>
      <c r="F101" s="225"/>
      <c r="G101" s="225"/>
    </row>
    <row r="102" spans="1:7" ht="14.25" customHeight="1">
      <c r="A102" s="225"/>
      <c r="B102" s="225"/>
      <c r="C102" s="225"/>
      <c r="D102" s="225"/>
      <c r="E102" s="225"/>
      <c r="F102" s="225"/>
      <c r="G102" s="225"/>
    </row>
    <row r="103" spans="1:7" ht="14.25" customHeight="1">
      <c r="A103" s="225"/>
      <c r="B103" s="225"/>
      <c r="C103" s="225"/>
      <c r="D103" s="225"/>
      <c r="E103" s="225"/>
      <c r="F103" s="225"/>
      <c r="G103" s="225"/>
    </row>
    <row r="104" spans="1:7" ht="14.25" customHeight="1">
      <c r="A104" s="225"/>
      <c r="B104" s="225"/>
      <c r="C104" s="225"/>
      <c r="D104" s="225"/>
      <c r="E104" s="225"/>
      <c r="F104" s="225"/>
      <c r="G104" s="225"/>
    </row>
    <row r="105" spans="1:7" ht="14.25" customHeight="1">
      <c r="A105" s="225"/>
      <c r="B105" s="225"/>
      <c r="C105" s="225"/>
      <c r="D105" s="225"/>
      <c r="E105" s="225"/>
      <c r="F105" s="225"/>
      <c r="G105" s="225"/>
    </row>
    <row r="106" spans="1:7" ht="14.25" customHeight="1">
      <c r="A106" s="225"/>
      <c r="B106" s="225"/>
      <c r="C106" s="225"/>
      <c r="D106" s="225"/>
      <c r="E106" s="225"/>
      <c r="F106" s="225"/>
      <c r="G106" s="225"/>
    </row>
    <row r="107" spans="1:7" ht="14.25" customHeight="1">
      <c r="A107" s="225"/>
      <c r="B107" s="225"/>
      <c r="C107" s="225"/>
      <c r="D107" s="225"/>
      <c r="E107" s="225"/>
      <c r="F107" s="225"/>
      <c r="G107" s="225"/>
    </row>
    <row r="108" spans="1:7" ht="14.25" customHeight="1">
      <c r="A108" s="225"/>
      <c r="B108" s="225"/>
      <c r="C108" s="225"/>
      <c r="D108" s="225"/>
      <c r="E108" s="225"/>
      <c r="F108" s="225"/>
      <c r="G108" s="225"/>
    </row>
    <row r="109" spans="1:7" ht="14.25" customHeight="1">
      <c r="A109" s="225"/>
      <c r="B109" s="225"/>
      <c r="C109" s="225"/>
      <c r="D109" s="225"/>
      <c r="E109" s="225"/>
      <c r="F109" s="225"/>
      <c r="G109" s="225"/>
    </row>
    <row r="110" spans="1:7" ht="14.25" customHeight="1">
      <c r="A110" s="225"/>
      <c r="B110" s="225"/>
      <c r="C110" s="225"/>
      <c r="D110" s="225"/>
      <c r="E110" s="225"/>
      <c r="F110" s="225"/>
      <c r="G110" s="225"/>
    </row>
    <row r="111" spans="1:7" ht="14.25" customHeight="1">
      <c r="A111" s="225"/>
      <c r="B111" s="225"/>
      <c r="C111" s="225"/>
      <c r="D111" s="225"/>
      <c r="E111" s="225"/>
      <c r="F111" s="225"/>
      <c r="G111" s="225"/>
    </row>
    <row r="112" spans="1:7" ht="14.25" customHeight="1">
      <c r="A112" s="225"/>
      <c r="B112" s="225"/>
      <c r="C112" s="225"/>
      <c r="D112" s="225"/>
      <c r="E112" s="225"/>
      <c r="F112" s="225"/>
      <c r="G112" s="225"/>
    </row>
    <row r="113" spans="1:7" ht="14.25" customHeight="1">
      <c r="A113" s="225"/>
      <c r="B113" s="225"/>
      <c r="C113" s="225"/>
      <c r="D113" s="225"/>
      <c r="E113" s="225"/>
      <c r="F113" s="225"/>
      <c r="G113" s="225"/>
    </row>
    <row r="114" spans="1:7" ht="14.25" customHeight="1">
      <c r="A114" s="225"/>
      <c r="B114" s="225"/>
      <c r="C114" s="225"/>
      <c r="D114" s="225"/>
      <c r="E114" s="225"/>
      <c r="F114" s="225"/>
      <c r="G114" s="225"/>
    </row>
    <row r="115" spans="1:7" ht="14.25" customHeight="1">
      <c r="A115" s="225"/>
      <c r="B115" s="225"/>
      <c r="C115" s="225"/>
      <c r="D115" s="225"/>
      <c r="E115" s="225"/>
      <c r="F115" s="225"/>
      <c r="G115" s="225"/>
    </row>
    <row r="116" spans="1:7" ht="14.25" customHeight="1">
      <c r="A116" s="225"/>
      <c r="B116" s="225"/>
      <c r="C116" s="225"/>
      <c r="D116" s="225"/>
      <c r="E116" s="225"/>
      <c r="F116" s="225"/>
      <c r="G116" s="225"/>
    </row>
    <row r="117" spans="1:7" ht="14.25" customHeight="1">
      <c r="A117" s="225"/>
      <c r="B117" s="225"/>
      <c r="C117" s="225"/>
      <c r="D117" s="225"/>
      <c r="E117" s="225"/>
      <c r="F117" s="225"/>
      <c r="G117" s="225"/>
    </row>
    <row r="118" spans="1:7" ht="14.25" customHeight="1">
      <c r="A118" s="225"/>
      <c r="B118" s="225"/>
      <c r="C118" s="225"/>
      <c r="D118" s="225"/>
      <c r="E118" s="225"/>
      <c r="F118" s="225"/>
      <c r="G118" s="225"/>
    </row>
    <row r="119" spans="1:7" ht="14.25" customHeight="1">
      <c r="A119" s="225"/>
      <c r="B119" s="225"/>
      <c r="C119" s="225"/>
      <c r="D119" s="225"/>
      <c r="E119" s="225"/>
      <c r="F119" s="225"/>
      <c r="G119" s="225"/>
    </row>
    <row r="120" spans="1:7" ht="14.25" customHeight="1">
      <c r="A120" s="225"/>
      <c r="B120" s="225"/>
      <c r="C120" s="225"/>
      <c r="D120" s="225"/>
      <c r="E120" s="225"/>
      <c r="F120" s="225"/>
      <c r="G120" s="225"/>
    </row>
    <row r="121" spans="1:7" ht="14.25" customHeight="1">
      <c r="A121" s="225"/>
      <c r="B121" s="225"/>
      <c r="C121" s="225"/>
      <c r="D121" s="225"/>
      <c r="E121" s="225"/>
      <c r="F121" s="225"/>
      <c r="G121" s="225"/>
    </row>
    <row r="122" spans="1:7" ht="14.25" customHeight="1">
      <c r="A122" s="225"/>
      <c r="B122" s="225"/>
      <c r="C122" s="225"/>
      <c r="D122" s="225"/>
      <c r="E122" s="225"/>
      <c r="F122" s="225"/>
      <c r="G122" s="225"/>
    </row>
    <row r="123" spans="1:7" ht="14.25" customHeight="1">
      <c r="A123" s="225"/>
      <c r="B123" s="225"/>
      <c r="C123" s="225"/>
      <c r="D123" s="225"/>
      <c r="E123" s="225"/>
      <c r="F123" s="225"/>
      <c r="G123" s="225"/>
    </row>
    <row r="124" spans="1:7" ht="14.25" customHeight="1">
      <c r="A124" s="225"/>
      <c r="B124" s="225"/>
      <c r="C124" s="225"/>
      <c r="D124" s="225"/>
      <c r="E124" s="225"/>
      <c r="F124" s="225"/>
      <c r="G124" s="225"/>
    </row>
    <row r="125" spans="1:7" ht="14.25" customHeight="1">
      <c r="A125" s="225"/>
      <c r="B125" s="225"/>
      <c r="C125" s="225"/>
      <c r="D125" s="225"/>
      <c r="E125" s="225"/>
      <c r="F125" s="225"/>
      <c r="G125" s="225"/>
    </row>
    <row r="126" spans="1:7" ht="14.25" customHeight="1">
      <c r="A126" s="225"/>
      <c r="B126" s="225"/>
      <c r="C126" s="225"/>
      <c r="D126" s="225"/>
      <c r="E126" s="225"/>
      <c r="F126" s="225"/>
      <c r="G126" s="225"/>
    </row>
    <row r="127" spans="1:7" ht="14.25" customHeight="1">
      <c r="A127" s="225"/>
      <c r="B127" s="225"/>
      <c r="C127" s="225"/>
      <c r="D127" s="225"/>
      <c r="E127" s="225"/>
      <c r="F127" s="225"/>
      <c r="G127" s="225"/>
    </row>
    <row r="128" spans="1:7" ht="14.25" customHeight="1">
      <c r="A128" s="225"/>
      <c r="B128" s="225"/>
      <c r="C128" s="225"/>
      <c r="D128" s="225"/>
      <c r="E128" s="225"/>
      <c r="F128" s="225"/>
      <c r="G128" s="225"/>
    </row>
    <row r="129" spans="1:7" ht="14.25" customHeight="1">
      <c r="A129" s="225"/>
      <c r="B129" s="225"/>
      <c r="C129" s="225"/>
      <c r="D129" s="225"/>
      <c r="E129" s="225"/>
      <c r="F129" s="225"/>
      <c r="G129" s="225"/>
    </row>
    <row r="130" spans="1:7" ht="14.25" customHeight="1">
      <c r="A130" s="225"/>
      <c r="B130" s="225"/>
      <c r="C130" s="225"/>
      <c r="D130" s="225"/>
      <c r="E130" s="225"/>
      <c r="F130" s="225"/>
      <c r="G130" s="225"/>
    </row>
    <row r="131" spans="1:7" ht="14.25" customHeight="1">
      <c r="A131" s="225"/>
      <c r="B131" s="225"/>
      <c r="C131" s="225"/>
      <c r="D131" s="225"/>
      <c r="E131" s="225"/>
      <c r="F131" s="225"/>
      <c r="G131" s="225"/>
    </row>
    <row r="132" spans="1:7" ht="14.25" customHeight="1">
      <c r="A132" s="225"/>
      <c r="B132" s="225"/>
      <c r="C132" s="225"/>
      <c r="D132" s="225"/>
      <c r="E132" s="225"/>
      <c r="F132" s="225"/>
      <c r="G132" s="225"/>
    </row>
    <row r="133" spans="1:7" ht="14.25" customHeight="1">
      <c r="A133" s="225"/>
      <c r="B133" s="225"/>
      <c r="C133" s="225"/>
      <c r="D133" s="225"/>
      <c r="E133" s="225"/>
      <c r="F133" s="225"/>
      <c r="G133" s="225"/>
    </row>
    <row r="134" spans="1:7" ht="14.25" customHeight="1">
      <c r="A134" s="225"/>
      <c r="B134" s="225"/>
      <c r="C134" s="225"/>
      <c r="D134" s="225"/>
      <c r="E134" s="225"/>
      <c r="F134" s="225"/>
      <c r="G134" s="225"/>
    </row>
    <row r="135" spans="1:7" ht="14.25" customHeight="1">
      <c r="A135" s="225"/>
      <c r="B135" s="225"/>
      <c r="C135" s="225"/>
      <c r="D135" s="225"/>
      <c r="E135" s="225"/>
      <c r="F135" s="225"/>
      <c r="G135" s="225"/>
    </row>
    <row r="136" spans="1:7" ht="14.25" customHeight="1">
      <c r="A136" s="225"/>
      <c r="B136" s="225"/>
      <c r="C136" s="225"/>
      <c r="D136" s="225"/>
      <c r="E136" s="225"/>
      <c r="F136" s="225"/>
      <c r="G136" s="225"/>
    </row>
    <row r="137" spans="1:7" ht="14.25" customHeight="1">
      <c r="A137" s="225"/>
      <c r="B137" s="225"/>
      <c r="C137" s="225"/>
      <c r="D137" s="225"/>
      <c r="E137" s="225"/>
      <c r="F137" s="225"/>
      <c r="G137" s="225"/>
    </row>
    <row r="138" spans="1:7" ht="14.25" customHeight="1">
      <c r="A138" s="225"/>
      <c r="B138" s="225"/>
      <c r="C138" s="225"/>
      <c r="D138" s="225"/>
      <c r="E138" s="225"/>
      <c r="F138" s="225"/>
      <c r="G138" s="225"/>
    </row>
    <row r="139" spans="1:7" ht="14.25" customHeight="1">
      <c r="A139" s="225"/>
      <c r="B139" s="225"/>
      <c r="C139" s="225"/>
      <c r="D139" s="225"/>
      <c r="E139" s="225"/>
      <c r="F139" s="225"/>
      <c r="G139" s="225"/>
    </row>
    <row r="140" spans="1:7" ht="14.25" customHeight="1">
      <c r="A140" s="225"/>
      <c r="B140" s="225"/>
      <c r="C140" s="225"/>
      <c r="D140" s="225"/>
      <c r="E140" s="225"/>
      <c r="F140" s="225"/>
      <c r="G140" s="225"/>
    </row>
    <row r="141" spans="1:7" ht="14.25" customHeight="1">
      <c r="A141" s="225"/>
      <c r="B141" s="225"/>
      <c r="C141" s="225"/>
      <c r="D141" s="225"/>
      <c r="E141" s="225"/>
      <c r="F141" s="225"/>
      <c r="G141" s="225"/>
    </row>
    <row r="142" spans="1:7" ht="14.25" customHeight="1">
      <c r="A142" s="225"/>
      <c r="B142" s="225"/>
      <c r="C142" s="225"/>
      <c r="D142" s="225"/>
      <c r="E142" s="225"/>
      <c r="F142" s="225"/>
      <c r="G142" s="225"/>
    </row>
    <row r="143" spans="1:7" ht="14.25" customHeight="1">
      <c r="A143" s="225"/>
      <c r="B143" s="225"/>
      <c r="C143" s="225"/>
      <c r="D143" s="225"/>
      <c r="E143" s="225"/>
      <c r="F143" s="225"/>
      <c r="G143" s="225"/>
    </row>
    <row r="144" spans="1:7" ht="14.25" customHeight="1">
      <c r="A144" s="225"/>
      <c r="B144" s="225"/>
      <c r="C144" s="225"/>
      <c r="D144" s="225"/>
      <c r="E144" s="225"/>
      <c r="F144" s="225"/>
      <c r="G144" s="225"/>
    </row>
    <row r="145" spans="1:7" ht="14.25" customHeight="1">
      <c r="A145" s="225"/>
      <c r="B145" s="225"/>
      <c r="C145" s="225"/>
      <c r="D145" s="225"/>
      <c r="E145" s="225"/>
      <c r="F145" s="225"/>
      <c r="G145" s="225"/>
    </row>
    <row r="146" spans="1:7" ht="14.25" customHeight="1">
      <c r="A146" s="225"/>
      <c r="B146" s="225"/>
      <c r="C146" s="225"/>
      <c r="D146" s="225"/>
      <c r="E146" s="225"/>
      <c r="F146" s="225"/>
      <c r="G146" s="225"/>
    </row>
    <row r="147" spans="1:7" ht="14.25" customHeight="1">
      <c r="A147" s="225"/>
      <c r="B147" s="225"/>
      <c r="C147" s="225"/>
      <c r="D147" s="225"/>
      <c r="E147" s="225"/>
      <c r="F147" s="225"/>
      <c r="G147" s="225"/>
    </row>
    <row r="148" spans="1:7" ht="14.25" customHeight="1">
      <c r="A148" s="225"/>
      <c r="B148" s="225"/>
      <c r="C148" s="225"/>
      <c r="D148" s="225"/>
      <c r="E148" s="225"/>
      <c r="F148" s="225"/>
      <c r="G148" s="225"/>
    </row>
    <row r="149" spans="1:7" ht="14.25" customHeight="1">
      <c r="A149" s="225"/>
      <c r="B149" s="225"/>
      <c r="C149" s="225"/>
      <c r="D149" s="225"/>
      <c r="E149" s="225"/>
      <c r="F149" s="225"/>
      <c r="G149" s="225"/>
    </row>
    <row r="150" spans="1:7" ht="14.25" customHeight="1">
      <c r="A150" s="225"/>
      <c r="B150" s="225"/>
      <c r="C150" s="225"/>
      <c r="D150" s="225"/>
      <c r="E150" s="225"/>
      <c r="F150" s="225"/>
      <c r="G150" s="225"/>
    </row>
    <row r="151" spans="1:7" ht="14.25" customHeight="1">
      <c r="A151" s="225"/>
      <c r="B151" s="225"/>
      <c r="C151" s="225"/>
      <c r="D151" s="225"/>
      <c r="E151" s="225"/>
      <c r="F151" s="225"/>
      <c r="G151" s="225"/>
    </row>
    <row r="152" spans="1:7" ht="14.25" customHeight="1">
      <c r="A152" s="225"/>
      <c r="B152" s="225"/>
      <c r="C152" s="225"/>
      <c r="D152" s="225"/>
      <c r="E152" s="225"/>
      <c r="F152" s="225"/>
      <c r="G152" s="225"/>
    </row>
    <row r="153" spans="1:7" ht="14.25" customHeight="1">
      <c r="A153" s="225"/>
      <c r="B153" s="225"/>
      <c r="C153" s="225"/>
      <c r="D153" s="225"/>
      <c r="E153" s="225"/>
      <c r="F153" s="225"/>
      <c r="G153" s="225"/>
    </row>
    <row r="154" spans="1:7" ht="14.25" customHeight="1">
      <c r="A154" s="225"/>
      <c r="B154" s="225"/>
      <c r="C154" s="225"/>
      <c r="D154" s="225"/>
      <c r="E154" s="225"/>
      <c r="F154" s="225"/>
      <c r="G154" s="225"/>
    </row>
    <row r="155" spans="1:7" ht="14.25" customHeight="1">
      <c r="A155" s="225"/>
      <c r="B155" s="225"/>
      <c r="C155" s="225"/>
      <c r="D155" s="225"/>
      <c r="E155" s="225"/>
      <c r="F155" s="225"/>
      <c r="G155" s="225"/>
    </row>
    <row r="156" spans="1:7" ht="14.25" customHeight="1">
      <c r="A156" s="225"/>
      <c r="B156" s="225"/>
      <c r="C156" s="225"/>
      <c r="D156" s="225"/>
      <c r="E156" s="225"/>
      <c r="F156" s="225"/>
      <c r="G156" s="225"/>
    </row>
    <row r="157" spans="1:7" ht="14.25" customHeight="1">
      <c r="A157" s="225"/>
      <c r="B157" s="225"/>
      <c r="C157" s="225"/>
      <c r="D157" s="225"/>
      <c r="E157" s="225"/>
      <c r="F157" s="225"/>
      <c r="G157" s="225"/>
    </row>
    <row r="158" spans="1:7" ht="14.25" customHeight="1">
      <c r="A158" s="225"/>
      <c r="B158" s="225"/>
      <c r="C158" s="225"/>
      <c r="D158" s="225"/>
      <c r="E158" s="225"/>
      <c r="F158" s="225"/>
      <c r="G158" s="225"/>
    </row>
    <row r="159" spans="1:7" ht="14.25" customHeight="1">
      <c r="A159" s="225"/>
      <c r="B159" s="225"/>
      <c r="C159" s="225"/>
      <c r="D159" s="225"/>
      <c r="E159" s="225"/>
      <c r="F159" s="225"/>
      <c r="G159" s="225"/>
    </row>
    <row r="160" spans="1:7" ht="14.25" customHeight="1">
      <c r="A160" s="225"/>
      <c r="B160" s="225"/>
      <c r="C160" s="225"/>
      <c r="D160" s="225"/>
      <c r="E160" s="225"/>
      <c r="F160" s="225"/>
      <c r="G160" s="225"/>
    </row>
    <row r="161" spans="1:7" ht="14.25" customHeight="1">
      <c r="A161" s="225"/>
      <c r="B161" s="225"/>
      <c r="C161" s="225"/>
      <c r="D161" s="225"/>
      <c r="E161" s="225"/>
      <c r="F161" s="225"/>
      <c r="G161" s="225"/>
    </row>
    <row r="162" spans="1:7" ht="14.25" customHeight="1">
      <c r="A162" s="225"/>
      <c r="B162" s="225"/>
      <c r="C162" s="225"/>
      <c r="D162" s="225"/>
      <c r="E162" s="225"/>
      <c r="F162" s="225"/>
      <c r="G162" s="225"/>
    </row>
    <row r="163" spans="1:7" ht="14.25" customHeight="1">
      <c r="A163" s="225"/>
      <c r="B163" s="225"/>
      <c r="C163" s="225"/>
      <c r="D163" s="225"/>
      <c r="E163" s="225"/>
      <c r="F163" s="225"/>
      <c r="G163" s="225"/>
    </row>
    <row r="164" spans="1:7" ht="14.25" customHeight="1">
      <c r="A164" s="225"/>
      <c r="B164" s="225"/>
      <c r="C164" s="225"/>
      <c r="D164" s="225"/>
      <c r="E164" s="225"/>
      <c r="F164" s="225"/>
      <c r="G164" s="225"/>
    </row>
    <row r="165" spans="1:7" ht="14.25" customHeight="1">
      <c r="A165" s="225"/>
      <c r="B165" s="225"/>
      <c r="C165" s="225"/>
      <c r="D165" s="225"/>
      <c r="E165" s="225"/>
      <c r="F165" s="225"/>
      <c r="G165" s="225"/>
    </row>
    <row r="166" spans="1:7" ht="14.25" customHeight="1">
      <c r="A166" s="225"/>
      <c r="B166" s="225"/>
      <c r="C166" s="225"/>
      <c r="D166" s="225"/>
      <c r="E166" s="225"/>
      <c r="F166" s="225"/>
      <c r="G166" s="225"/>
    </row>
    <row r="167" spans="1:7" ht="14.25" customHeight="1">
      <c r="A167" s="225"/>
      <c r="B167" s="225"/>
      <c r="C167" s="225"/>
      <c r="D167" s="225"/>
      <c r="E167" s="225"/>
      <c r="F167" s="225"/>
      <c r="G167" s="225"/>
    </row>
    <row r="168" spans="1:7" ht="14.25" customHeight="1">
      <c r="A168" s="225"/>
      <c r="B168" s="225"/>
      <c r="C168" s="225"/>
      <c r="D168" s="225"/>
      <c r="E168" s="225"/>
      <c r="F168" s="225"/>
      <c r="G168" s="225"/>
    </row>
    <row r="169" spans="1:7" ht="14.25" customHeight="1">
      <c r="A169" s="225"/>
      <c r="B169" s="225"/>
      <c r="C169" s="225"/>
      <c r="D169" s="225"/>
      <c r="E169" s="225"/>
      <c r="F169" s="225"/>
      <c r="G169" s="225"/>
    </row>
    <row r="170" spans="1:7" ht="14.25" customHeight="1">
      <c r="A170" s="225"/>
      <c r="B170" s="225"/>
      <c r="C170" s="225"/>
      <c r="D170" s="225"/>
      <c r="E170" s="225"/>
      <c r="F170" s="225"/>
      <c r="G170" s="225"/>
    </row>
    <row r="171" spans="1:7" ht="14.25" customHeight="1">
      <c r="A171" s="225"/>
      <c r="B171" s="225"/>
      <c r="C171" s="225"/>
      <c r="D171" s="225"/>
      <c r="E171" s="225"/>
      <c r="F171" s="225"/>
      <c r="G171" s="225"/>
    </row>
    <row r="172" spans="1:7" ht="14.25" customHeight="1">
      <c r="A172" s="225"/>
      <c r="B172" s="225"/>
      <c r="C172" s="225"/>
      <c r="D172" s="225"/>
      <c r="E172" s="225"/>
      <c r="F172" s="225"/>
      <c r="G172" s="225"/>
    </row>
    <row r="173" spans="1:7" ht="14.25" customHeight="1">
      <c r="A173" s="225"/>
      <c r="B173" s="225"/>
      <c r="C173" s="225"/>
      <c r="D173" s="225"/>
      <c r="E173" s="225"/>
      <c r="F173" s="225"/>
      <c r="G173" s="225"/>
    </row>
    <row r="174" spans="1:7" ht="14.25" customHeight="1">
      <c r="A174" s="225"/>
      <c r="B174" s="225"/>
      <c r="C174" s="225"/>
      <c r="D174" s="225"/>
      <c r="E174" s="225"/>
      <c r="F174" s="225"/>
      <c r="G174" s="225"/>
    </row>
    <row r="175" spans="1:7" ht="14.25" customHeight="1">
      <c r="A175" s="225"/>
      <c r="B175" s="225"/>
      <c r="C175" s="225"/>
      <c r="D175" s="225"/>
      <c r="E175" s="225"/>
      <c r="F175" s="225"/>
      <c r="G175" s="225"/>
    </row>
    <row r="176" spans="1:7" ht="14.25" customHeight="1">
      <c r="A176" s="225"/>
      <c r="B176" s="225"/>
      <c r="C176" s="225"/>
      <c r="D176" s="225"/>
      <c r="E176" s="225"/>
      <c r="F176" s="225"/>
      <c r="G176" s="225"/>
    </row>
    <row r="177" spans="1:7" ht="14.25" customHeight="1">
      <c r="A177" s="225"/>
      <c r="B177" s="225"/>
      <c r="C177" s="225"/>
      <c r="D177" s="225"/>
      <c r="E177" s="225"/>
      <c r="F177" s="225"/>
      <c r="G177" s="225"/>
    </row>
    <row r="178" spans="1:7" ht="14.25" customHeight="1">
      <c r="A178" s="225"/>
      <c r="B178" s="225"/>
      <c r="C178" s="225"/>
      <c r="D178" s="225"/>
      <c r="E178" s="225"/>
      <c r="F178" s="225"/>
      <c r="G178" s="225"/>
    </row>
    <row r="179" spans="1:7" ht="14.25" customHeight="1">
      <c r="A179" s="225"/>
      <c r="B179" s="225"/>
      <c r="C179" s="225"/>
      <c r="D179" s="225"/>
      <c r="E179" s="225"/>
      <c r="F179" s="225"/>
      <c r="G179" s="225"/>
    </row>
    <row r="180" spans="1:7" ht="14.25" customHeight="1">
      <c r="A180" s="225"/>
      <c r="B180" s="225"/>
      <c r="C180" s="225"/>
      <c r="D180" s="225"/>
      <c r="E180" s="225"/>
      <c r="F180" s="225"/>
      <c r="G180" s="225"/>
    </row>
    <row r="181" spans="1:7" ht="14.25" customHeight="1">
      <c r="A181" s="225"/>
      <c r="B181" s="225"/>
      <c r="C181" s="225"/>
      <c r="D181" s="225"/>
      <c r="E181" s="225"/>
      <c r="F181" s="225"/>
      <c r="G181" s="225"/>
    </row>
    <row r="182" spans="1:7" ht="14.25" customHeight="1">
      <c r="A182" s="225"/>
      <c r="B182" s="225"/>
      <c r="C182" s="225"/>
      <c r="D182" s="225"/>
      <c r="E182" s="225"/>
      <c r="F182" s="225"/>
      <c r="G182" s="225"/>
    </row>
    <row r="183" spans="1:7" ht="14.25" customHeight="1">
      <c r="A183" s="225"/>
      <c r="B183" s="225"/>
      <c r="C183" s="225"/>
      <c r="D183" s="225"/>
      <c r="E183" s="225"/>
      <c r="F183" s="225"/>
      <c r="G183" s="225"/>
    </row>
    <row r="184" spans="1:7" ht="14.25" customHeight="1">
      <c r="A184" s="225"/>
      <c r="B184" s="225"/>
      <c r="C184" s="225"/>
      <c r="D184" s="225"/>
      <c r="E184" s="225"/>
      <c r="F184" s="225"/>
      <c r="G184" s="225"/>
    </row>
    <row r="185" spans="1:7" ht="14.25" customHeight="1">
      <c r="A185" s="225"/>
      <c r="B185" s="225"/>
      <c r="C185" s="225"/>
      <c r="D185" s="225"/>
      <c r="E185" s="225"/>
      <c r="F185" s="225"/>
      <c r="G185" s="225"/>
    </row>
    <row r="186" spans="1:7" ht="14.25" customHeight="1">
      <c r="A186" s="225"/>
      <c r="B186" s="225"/>
      <c r="C186" s="225"/>
      <c r="D186" s="225"/>
      <c r="E186" s="225"/>
      <c r="F186" s="225"/>
      <c r="G186" s="225"/>
    </row>
    <row r="187" spans="1:7" ht="14.25" customHeight="1">
      <c r="A187" s="225"/>
      <c r="B187" s="225"/>
      <c r="C187" s="225"/>
      <c r="D187" s="225"/>
      <c r="E187" s="225"/>
      <c r="F187" s="225"/>
      <c r="G187" s="225"/>
    </row>
    <row r="188" spans="1:7" ht="14.25" customHeight="1">
      <c r="A188" s="225"/>
      <c r="B188" s="225"/>
      <c r="C188" s="225"/>
      <c r="D188" s="225"/>
      <c r="E188" s="225"/>
      <c r="F188" s="225"/>
      <c r="G188" s="225"/>
    </row>
    <row r="189" spans="1:7" ht="14.25" customHeight="1">
      <c r="A189" s="225"/>
      <c r="B189" s="225"/>
      <c r="C189" s="225"/>
      <c r="D189" s="225"/>
      <c r="E189" s="225"/>
      <c r="F189" s="225"/>
      <c r="G189" s="225"/>
    </row>
    <row r="190" spans="1:7" ht="14.25" customHeight="1">
      <c r="A190" s="225"/>
      <c r="B190" s="225"/>
      <c r="C190" s="225"/>
      <c r="D190" s="225"/>
      <c r="E190" s="225"/>
      <c r="F190" s="225"/>
      <c r="G190" s="225"/>
    </row>
    <row r="191" spans="1:7" ht="14.25" customHeight="1">
      <c r="A191" s="225"/>
      <c r="B191" s="225"/>
      <c r="C191" s="225"/>
      <c r="D191" s="225"/>
      <c r="E191" s="225"/>
      <c r="F191" s="225"/>
      <c r="G191" s="225"/>
    </row>
    <row r="192" spans="1:7" ht="14.25" customHeight="1">
      <c r="A192" s="225"/>
      <c r="B192" s="225"/>
      <c r="C192" s="225"/>
      <c r="D192" s="225"/>
      <c r="E192" s="225"/>
      <c r="F192" s="225"/>
      <c r="G192" s="225"/>
    </row>
    <row r="193" spans="1:7" ht="14.25" customHeight="1">
      <c r="A193" s="225"/>
      <c r="B193" s="225"/>
      <c r="C193" s="225"/>
      <c r="D193" s="225"/>
      <c r="E193" s="225"/>
      <c r="F193" s="225"/>
      <c r="G193" s="225"/>
    </row>
    <row r="194" spans="1:7" ht="14.25" customHeight="1">
      <c r="A194" s="225"/>
      <c r="B194" s="225"/>
      <c r="C194" s="225"/>
      <c r="D194" s="225"/>
      <c r="E194" s="225"/>
      <c r="F194" s="225"/>
      <c r="G194" s="225"/>
    </row>
    <row r="195" spans="1:7" ht="14.25" customHeight="1">
      <c r="A195" s="225"/>
      <c r="B195" s="225"/>
      <c r="C195" s="225"/>
      <c r="D195" s="225"/>
      <c r="E195" s="225"/>
      <c r="F195" s="225"/>
      <c r="G195" s="225"/>
    </row>
    <row r="196" spans="1:7" ht="14.25" customHeight="1">
      <c r="A196" s="225"/>
      <c r="B196" s="225"/>
      <c r="C196" s="225"/>
      <c r="D196" s="225"/>
      <c r="E196" s="225"/>
      <c r="F196" s="225"/>
      <c r="G196" s="225"/>
    </row>
    <row r="197" spans="1:7" ht="14.25" customHeight="1">
      <c r="A197" s="225"/>
      <c r="B197" s="225"/>
      <c r="C197" s="225"/>
      <c r="D197" s="225"/>
      <c r="E197" s="225"/>
      <c r="F197" s="225"/>
      <c r="G197" s="225"/>
    </row>
    <row r="198" spans="1:7" ht="14.25" customHeight="1">
      <c r="A198" s="225"/>
      <c r="B198" s="225"/>
      <c r="C198" s="225"/>
      <c r="D198" s="225"/>
      <c r="E198" s="225"/>
      <c r="F198" s="225"/>
      <c r="G198" s="225"/>
    </row>
    <row r="199" spans="1:7" ht="14.25" customHeight="1">
      <c r="A199" s="225"/>
      <c r="B199" s="225"/>
      <c r="C199" s="225"/>
      <c r="D199" s="225"/>
      <c r="E199" s="225"/>
      <c r="F199" s="225"/>
      <c r="G199" s="225"/>
    </row>
    <row r="200" spans="1:7" ht="14.25" customHeight="1">
      <c r="A200" s="225"/>
      <c r="B200" s="225"/>
      <c r="C200" s="225"/>
      <c r="D200" s="225"/>
      <c r="E200" s="225"/>
      <c r="F200" s="225"/>
      <c r="G200" s="225"/>
    </row>
    <row r="201" spans="1:7" ht="14.25" customHeight="1">
      <c r="A201" s="225"/>
      <c r="B201" s="225"/>
      <c r="C201" s="225"/>
      <c r="D201" s="225"/>
      <c r="E201" s="225"/>
      <c r="F201" s="225"/>
      <c r="G201" s="225"/>
    </row>
    <row r="202" spans="1:7" ht="14.25" customHeight="1">
      <c r="A202" s="225"/>
      <c r="B202" s="225"/>
      <c r="C202" s="225"/>
      <c r="D202" s="225"/>
      <c r="E202" s="225"/>
      <c r="F202" s="225"/>
      <c r="G202" s="225"/>
    </row>
    <row r="203" spans="1:7" ht="14.25" customHeight="1">
      <c r="A203" s="225"/>
      <c r="B203" s="225"/>
      <c r="C203" s="225"/>
      <c r="D203" s="225"/>
      <c r="E203" s="225"/>
      <c r="F203" s="225"/>
      <c r="G203" s="225"/>
    </row>
    <row r="204" spans="1:7" ht="14.25" customHeight="1">
      <c r="A204" s="225"/>
      <c r="B204" s="225"/>
      <c r="C204" s="225"/>
      <c r="D204" s="225"/>
      <c r="E204" s="225"/>
      <c r="F204" s="225"/>
      <c r="G204" s="225"/>
    </row>
    <row r="205" spans="1:7" ht="14.25" customHeight="1">
      <c r="A205" s="225"/>
      <c r="B205" s="225"/>
      <c r="C205" s="225"/>
      <c r="D205" s="225"/>
      <c r="E205" s="225"/>
      <c r="F205" s="225"/>
      <c r="G205" s="225"/>
    </row>
    <row r="206" spans="1:7" ht="14.25" customHeight="1">
      <c r="A206" s="225"/>
      <c r="B206" s="225"/>
      <c r="C206" s="225"/>
      <c r="D206" s="225"/>
      <c r="E206" s="225"/>
      <c r="F206" s="225"/>
      <c r="G206" s="225"/>
    </row>
    <row r="207" spans="1:7" ht="14.25" customHeight="1">
      <c r="A207" s="225"/>
      <c r="B207" s="225"/>
      <c r="C207" s="225"/>
      <c r="D207" s="225"/>
      <c r="E207" s="225"/>
      <c r="F207" s="225"/>
      <c r="G207" s="225"/>
    </row>
    <row r="208" spans="1:7" ht="14.25" customHeight="1">
      <c r="A208" s="225"/>
      <c r="B208" s="225"/>
      <c r="C208" s="225"/>
      <c r="D208" s="225"/>
      <c r="E208" s="225"/>
      <c r="F208" s="225"/>
      <c r="G208" s="225"/>
    </row>
    <row r="209" spans="1:7" ht="14.25" customHeight="1">
      <c r="A209" s="225"/>
      <c r="B209" s="225"/>
      <c r="C209" s="225"/>
      <c r="D209" s="225"/>
      <c r="E209" s="225"/>
      <c r="F209" s="225"/>
      <c r="G209" s="225"/>
    </row>
    <row r="210" spans="1:7" ht="14.25" customHeight="1">
      <c r="A210" s="225"/>
      <c r="B210" s="225"/>
      <c r="C210" s="225"/>
      <c r="D210" s="225"/>
      <c r="E210" s="225"/>
      <c r="F210" s="225"/>
      <c r="G210" s="225"/>
    </row>
    <row r="211" spans="1:7" ht="14.25" customHeight="1">
      <c r="A211" s="225"/>
      <c r="B211" s="225"/>
      <c r="C211" s="225"/>
      <c r="D211" s="225"/>
      <c r="E211" s="225"/>
      <c r="F211" s="225"/>
      <c r="G211" s="225"/>
    </row>
    <row r="212" spans="1:7" ht="14.25" customHeight="1">
      <c r="A212" s="225"/>
      <c r="B212" s="225"/>
      <c r="C212" s="225"/>
      <c r="D212" s="225"/>
      <c r="E212" s="225"/>
      <c r="F212" s="225"/>
      <c r="G212" s="225"/>
    </row>
    <row r="213" spans="1:7" ht="14.25" customHeight="1">
      <c r="A213" s="225"/>
      <c r="B213" s="225"/>
      <c r="C213" s="225"/>
      <c r="D213" s="225"/>
      <c r="E213" s="225"/>
      <c r="F213" s="225"/>
      <c r="G213" s="225"/>
    </row>
    <row r="214" spans="1:7" ht="14.25" customHeight="1">
      <c r="A214" s="225"/>
      <c r="B214" s="225"/>
      <c r="C214" s="225"/>
      <c r="D214" s="225"/>
      <c r="E214" s="225"/>
      <c r="F214" s="225"/>
      <c r="G214" s="225"/>
    </row>
    <row r="215" spans="1:7" ht="14.25" customHeight="1">
      <c r="A215" s="225"/>
      <c r="B215" s="225"/>
      <c r="C215" s="225"/>
      <c r="D215" s="225"/>
      <c r="E215" s="225"/>
      <c r="F215" s="225"/>
      <c r="G215" s="225"/>
    </row>
    <row r="216" spans="1:7" ht="14.25" customHeight="1">
      <c r="A216" s="225"/>
      <c r="B216" s="225"/>
      <c r="C216" s="225"/>
      <c r="D216" s="225"/>
      <c r="E216" s="225"/>
      <c r="F216" s="225"/>
      <c r="G216" s="225"/>
    </row>
    <row r="217" spans="1:7" ht="14.25" customHeight="1">
      <c r="A217" s="225"/>
      <c r="B217" s="225"/>
      <c r="C217" s="225"/>
      <c r="D217" s="225"/>
      <c r="E217" s="225"/>
      <c r="F217" s="225"/>
      <c r="G217" s="225"/>
    </row>
    <row r="218" spans="1:7" ht="14.25" customHeight="1">
      <c r="A218" s="225"/>
      <c r="B218" s="225"/>
      <c r="C218" s="225"/>
      <c r="D218" s="225"/>
      <c r="E218" s="225"/>
      <c r="F218" s="225"/>
      <c r="G218" s="225"/>
    </row>
    <row r="219" spans="1:7" ht="14.25" customHeight="1">
      <c r="A219" s="225"/>
      <c r="B219" s="225"/>
      <c r="C219" s="225"/>
      <c r="D219" s="225"/>
      <c r="E219" s="225"/>
      <c r="F219" s="225"/>
      <c r="G219" s="225"/>
    </row>
    <row r="220" spans="1:7" ht="14.25" customHeight="1">
      <c r="A220" s="225"/>
      <c r="B220" s="225"/>
      <c r="C220" s="225"/>
      <c r="D220" s="225"/>
      <c r="E220" s="225"/>
      <c r="F220" s="225"/>
      <c r="G220" s="225"/>
    </row>
    <row r="221" spans="1:7" ht="14.25" customHeight="1">
      <c r="A221" s="225"/>
      <c r="B221" s="225"/>
      <c r="C221" s="225"/>
      <c r="D221" s="225"/>
      <c r="E221" s="225"/>
      <c r="F221" s="225"/>
      <c r="G221" s="225"/>
    </row>
    <row r="222" spans="1:7" ht="14.25" customHeight="1">
      <c r="A222" s="225"/>
      <c r="B222" s="225"/>
      <c r="C222" s="225"/>
      <c r="D222" s="225"/>
      <c r="E222" s="225"/>
      <c r="F222" s="225"/>
      <c r="G222" s="225"/>
    </row>
    <row r="223" spans="1:7" ht="14.25" customHeight="1">
      <c r="A223" s="225"/>
      <c r="B223" s="225"/>
      <c r="C223" s="225"/>
      <c r="D223" s="225"/>
      <c r="E223" s="225"/>
      <c r="F223" s="225"/>
      <c r="G223" s="225"/>
    </row>
    <row r="224" spans="1:7" ht="14.25" customHeight="1">
      <c r="A224" s="225"/>
      <c r="B224" s="225"/>
      <c r="C224" s="225"/>
      <c r="D224" s="225"/>
      <c r="E224" s="225"/>
      <c r="F224" s="225"/>
      <c r="G224" s="225"/>
    </row>
    <row r="225" spans="1:7" ht="14.25" customHeight="1">
      <c r="A225" s="225"/>
      <c r="B225" s="225"/>
      <c r="C225" s="225"/>
      <c r="D225" s="225"/>
      <c r="E225" s="225"/>
      <c r="F225" s="225"/>
      <c r="G225" s="225"/>
    </row>
    <row r="226" spans="1:7" ht="14.25" customHeight="1">
      <c r="A226" s="225"/>
      <c r="B226" s="225"/>
      <c r="C226" s="225"/>
      <c r="D226" s="225"/>
      <c r="E226" s="225"/>
      <c r="F226" s="225"/>
      <c r="G226" s="225"/>
    </row>
    <row r="227" spans="1:7" ht="14.25" customHeight="1">
      <c r="A227" s="225"/>
      <c r="B227" s="225"/>
      <c r="C227" s="225"/>
      <c r="D227" s="225"/>
      <c r="E227" s="225"/>
      <c r="F227" s="225"/>
      <c r="G227" s="225"/>
    </row>
    <row r="228" spans="1:7" ht="14.25" customHeight="1">
      <c r="A228" s="225"/>
      <c r="B228" s="225"/>
      <c r="C228" s="225"/>
      <c r="D228" s="225"/>
      <c r="E228" s="225"/>
      <c r="F228" s="225"/>
      <c r="G228" s="225"/>
    </row>
    <row r="229" spans="1:7" ht="14.25" customHeight="1">
      <c r="A229" s="225"/>
      <c r="B229" s="225"/>
      <c r="C229" s="225"/>
      <c r="D229" s="225"/>
      <c r="E229" s="225"/>
      <c r="F229" s="225"/>
      <c r="G229" s="225"/>
    </row>
    <row r="230" spans="1:7" ht="14.25" customHeight="1">
      <c r="A230" s="225"/>
      <c r="B230" s="225"/>
      <c r="C230" s="225"/>
      <c r="D230" s="225"/>
      <c r="E230" s="225"/>
      <c r="F230" s="225"/>
      <c r="G230" s="225"/>
    </row>
    <row r="231" spans="1:7" ht="14.25" customHeight="1">
      <c r="A231" s="225"/>
      <c r="B231" s="225"/>
      <c r="C231" s="225"/>
      <c r="D231" s="225"/>
      <c r="E231" s="225"/>
      <c r="F231" s="225"/>
      <c r="G231" s="225"/>
    </row>
    <row r="232" spans="1:7" ht="14.25" customHeight="1">
      <c r="A232" s="225"/>
      <c r="B232" s="225"/>
      <c r="C232" s="225"/>
      <c r="D232" s="225"/>
      <c r="E232" s="225"/>
      <c r="F232" s="225"/>
      <c r="G232" s="225"/>
    </row>
    <row r="233" spans="1:7" ht="14.25" customHeight="1">
      <c r="A233" s="225"/>
      <c r="B233" s="225"/>
      <c r="C233" s="225"/>
      <c r="D233" s="225"/>
      <c r="E233" s="225"/>
      <c r="F233" s="225"/>
      <c r="G233" s="225"/>
    </row>
    <row r="234" spans="1:7" ht="14.25" customHeight="1">
      <c r="A234" s="225"/>
      <c r="B234" s="225"/>
      <c r="C234" s="225"/>
      <c r="D234" s="225"/>
      <c r="E234" s="225"/>
      <c r="F234" s="225"/>
      <c r="G234" s="225"/>
    </row>
    <row r="235" spans="1:7" ht="14.25" customHeight="1">
      <c r="A235" s="225"/>
      <c r="B235" s="225"/>
      <c r="C235" s="225"/>
      <c r="D235" s="225"/>
      <c r="E235" s="225"/>
      <c r="F235" s="225"/>
      <c r="G235" s="225"/>
    </row>
    <row r="236" spans="1:7" ht="14.25" customHeight="1">
      <c r="A236" s="225"/>
      <c r="B236" s="225"/>
      <c r="C236" s="225"/>
      <c r="D236" s="225"/>
      <c r="E236" s="225"/>
      <c r="F236" s="225"/>
      <c r="G236" s="225"/>
    </row>
    <row r="237" spans="1:7" ht="14.25" customHeight="1">
      <c r="A237" s="225"/>
      <c r="B237" s="225"/>
      <c r="C237" s="225"/>
      <c r="D237" s="225"/>
      <c r="E237" s="225"/>
      <c r="F237" s="225"/>
      <c r="G237" s="225"/>
    </row>
    <row r="238" spans="1:7" ht="14.25" customHeight="1">
      <c r="A238" s="225"/>
      <c r="B238" s="225"/>
      <c r="C238" s="225"/>
      <c r="D238" s="225"/>
      <c r="E238" s="225"/>
      <c r="F238" s="225"/>
      <c r="G238" s="225"/>
    </row>
    <row r="239" spans="1:7" ht="14.25" customHeight="1">
      <c r="A239" s="225"/>
      <c r="B239" s="225"/>
      <c r="C239" s="225"/>
      <c r="D239" s="225"/>
      <c r="E239" s="225"/>
      <c r="F239" s="225"/>
      <c r="G239" s="225"/>
    </row>
    <row r="240" spans="1:7" ht="14.25" customHeight="1">
      <c r="A240" s="225"/>
      <c r="B240" s="225"/>
      <c r="C240" s="225"/>
      <c r="D240" s="225"/>
      <c r="E240" s="225"/>
      <c r="F240" s="225"/>
      <c r="G240" s="225"/>
    </row>
    <row r="241" spans="1:7" ht="14.25" customHeight="1">
      <c r="A241" s="225"/>
      <c r="B241" s="225"/>
      <c r="C241" s="225"/>
      <c r="D241" s="225"/>
      <c r="E241" s="225"/>
      <c r="F241" s="225"/>
      <c r="G241" s="225"/>
    </row>
    <row r="242" spans="1:7" ht="14.25" customHeight="1">
      <c r="A242" s="225"/>
      <c r="B242" s="225"/>
      <c r="C242" s="225"/>
      <c r="D242" s="225"/>
      <c r="E242" s="225"/>
      <c r="F242" s="225"/>
      <c r="G242" s="225"/>
    </row>
    <row r="243" spans="1:7" ht="14.25" customHeight="1">
      <c r="A243" s="225"/>
      <c r="B243" s="225"/>
      <c r="C243" s="225"/>
      <c r="D243" s="225"/>
      <c r="E243" s="225"/>
      <c r="F243" s="225"/>
      <c r="G243" s="225"/>
    </row>
    <row r="244" spans="1:7" ht="14.25" customHeight="1">
      <c r="A244" s="225"/>
      <c r="B244" s="225"/>
      <c r="C244" s="225"/>
      <c r="D244" s="225"/>
      <c r="E244" s="225"/>
      <c r="F244" s="225"/>
      <c r="G244" s="225"/>
    </row>
    <row r="245" spans="1:7" ht="14.25" customHeight="1">
      <c r="A245" s="225"/>
      <c r="B245" s="225"/>
      <c r="C245" s="225"/>
      <c r="D245" s="225"/>
      <c r="E245" s="225"/>
      <c r="F245" s="225"/>
      <c r="G245" s="225"/>
    </row>
    <row r="246" spans="1:7" ht="14.25" customHeight="1">
      <c r="A246" s="225"/>
      <c r="B246" s="225"/>
      <c r="C246" s="225"/>
      <c r="D246" s="225"/>
      <c r="E246" s="225"/>
      <c r="F246" s="225"/>
      <c r="G246" s="225"/>
    </row>
    <row r="247" spans="1:7" ht="14.25" customHeight="1">
      <c r="A247" s="225"/>
      <c r="B247" s="225"/>
      <c r="C247" s="225"/>
      <c r="D247" s="225"/>
      <c r="E247" s="225"/>
      <c r="F247" s="225"/>
      <c r="G247" s="225"/>
    </row>
    <row r="248" spans="1:7" ht="14.25" customHeight="1">
      <c r="A248" s="225"/>
      <c r="B248" s="225"/>
      <c r="C248" s="225"/>
      <c r="D248" s="225"/>
      <c r="E248" s="225"/>
      <c r="F248" s="225"/>
      <c r="G248" s="225"/>
    </row>
    <row r="249" spans="1:7" ht="14.25" customHeight="1">
      <c r="A249" s="225"/>
      <c r="B249" s="225"/>
      <c r="C249" s="225"/>
      <c r="D249" s="225"/>
      <c r="E249" s="225"/>
      <c r="F249" s="225"/>
      <c r="G249" s="225"/>
    </row>
    <row r="250" spans="1:7" ht="14.25" customHeight="1">
      <c r="A250" s="225"/>
      <c r="B250" s="225"/>
      <c r="C250" s="225"/>
      <c r="D250" s="225"/>
      <c r="E250" s="225"/>
      <c r="F250" s="225"/>
      <c r="G250" s="225"/>
    </row>
    <row r="251" spans="1:7" ht="14.25" customHeight="1">
      <c r="A251" s="225"/>
      <c r="B251" s="225"/>
      <c r="C251" s="225"/>
      <c r="D251" s="225"/>
      <c r="E251" s="225"/>
      <c r="F251" s="225"/>
      <c r="G251" s="225"/>
    </row>
    <row r="252" spans="1:7" ht="14.25" customHeight="1">
      <c r="A252" s="225"/>
      <c r="B252" s="225"/>
      <c r="C252" s="225"/>
      <c r="D252" s="225"/>
      <c r="E252" s="225"/>
      <c r="F252" s="225"/>
      <c r="G252" s="225"/>
    </row>
    <row r="253" spans="1:7" ht="14.25" customHeight="1">
      <c r="A253" s="225"/>
      <c r="B253" s="225"/>
      <c r="C253" s="225"/>
      <c r="D253" s="225"/>
      <c r="E253" s="225"/>
      <c r="F253" s="225"/>
      <c r="G253" s="225"/>
    </row>
    <row r="254" spans="1:7" ht="14.25" customHeight="1">
      <c r="A254" s="225"/>
      <c r="B254" s="225"/>
      <c r="C254" s="225"/>
      <c r="D254" s="225"/>
      <c r="E254" s="225"/>
      <c r="F254" s="225"/>
      <c r="G254" s="225"/>
    </row>
    <row r="255" spans="1:7" ht="14.25" customHeight="1">
      <c r="A255" s="225"/>
      <c r="B255" s="225"/>
      <c r="C255" s="225"/>
      <c r="D255" s="225"/>
      <c r="E255" s="225"/>
      <c r="F255" s="225"/>
      <c r="G255" s="225"/>
    </row>
    <row r="256" spans="1:7" ht="14.25" customHeight="1">
      <c r="A256" s="225"/>
      <c r="B256" s="225"/>
      <c r="C256" s="225"/>
      <c r="D256" s="225"/>
      <c r="E256" s="225"/>
      <c r="F256" s="225"/>
      <c r="G256" s="225"/>
    </row>
    <row r="257" spans="1:7" ht="14.25" customHeight="1">
      <c r="A257" s="225"/>
      <c r="B257" s="225"/>
      <c r="C257" s="225"/>
      <c r="D257" s="225"/>
      <c r="E257" s="225"/>
      <c r="F257" s="225"/>
      <c r="G257" s="225"/>
    </row>
    <row r="258" spans="1:7" ht="14.25" customHeight="1">
      <c r="A258" s="225"/>
      <c r="B258" s="225"/>
      <c r="C258" s="225"/>
      <c r="D258" s="225"/>
      <c r="E258" s="225"/>
      <c r="F258" s="225"/>
      <c r="G258" s="225"/>
    </row>
    <row r="259" spans="1:7" ht="14.25" customHeight="1">
      <c r="A259" s="225"/>
      <c r="B259" s="225"/>
      <c r="C259" s="225"/>
      <c r="D259" s="225"/>
      <c r="E259" s="225"/>
      <c r="F259" s="225"/>
      <c r="G259" s="225"/>
    </row>
    <row r="260" spans="1:7" ht="14.25" customHeight="1">
      <c r="A260" s="225"/>
      <c r="B260" s="225"/>
      <c r="C260" s="225"/>
      <c r="D260" s="225"/>
      <c r="E260" s="225"/>
      <c r="F260" s="225"/>
      <c r="G260" s="225"/>
    </row>
    <row r="261" spans="1:7" ht="14.25" customHeight="1">
      <c r="A261" s="225"/>
      <c r="B261" s="225"/>
      <c r="C261" s="225"/>
      <c r="D261" s="225"/>
      <c r="E261" s="225"/>
      <c r="F261" s="225"/>
      <c r="G261" s="225"/>
    </row>
    <row r="262" spans="1:7" ht="14.25" customHeight="1">
      <c r="A262" s="225"/>
      <c r="B262" s="225"/>
      <c r="C262" s="225"/>
      <c r="D262" s="225"/>
      <c r="E262" s="225"/>
      <c r="F262" s="225"/>
      <c r="G262" s="225"/>
    </row>
    <row r="263" spans="1:7" ht="14.25" customHeight="1">
      <c r="A263" s="225"/>
      <c r="B263" s="225"/>
      <c r="C263" s="225"/>
      <c r="D263" s="225"/>
      <c r="E263" s="225"/>
      <c r="F263" s="225"/>
      <c r="G263" s="225"/>
    </row>
    <row r="264" spans="1:7" ht="14.25" customHeight="1">
      <c r="A264" s="225"/>
      <c r="B264" s="225"/>
      <c r="C264" s="225"/>
      <c r="D264" s="225"/>
      <c r="E264" s="225"/>
      <c r="F264" s="225"/>
      <c r="G264" s="225"/>
    </row>
    <row r="265" spans="1:7" ht="14.25" customHeight="1">
      <c r="A265" s="225"/>
      <c r="B265" s="225"/>
      <c r="C265" s="225"/>
      <c r="D265" s="225"/>
      <c r="E265" s="225"/>
      <c r="F265" s="225"/>
      <c r="G265" s="225"/>
    </row>
    <row r="266" spans="1:7" ht="14.25" customHeight="1">
      <c r="A266" s="225"/>
      <c r="B266" s="225"/>
      <c r="C266" s="225"/>
      <c r="D266" s="225"/>
      <c r="E266" s="225"/>
      <c r="F266" s="225"/>
      <c r="G266" s="225"/>
    </row>
    <row r="267" spans="1:7" ht="14.25" customHeight="1">
      <c r="A267" s="225"/>
      <c r="B267" s="225"/>
      <c r="C267" s="225"/>
      <c r="D267" s="225"/>
      <c r="E267" s="225"/>
      <c r="F267" s="225"/>
      <c r="G267" s="225"/>
    </row>
    <row r="268" spans="1:7" ht="14.25" customHeight="1">
      <c r="A268" s="225"/>
      <c r="B268" s="225"/>
      <c r="C268" s="225"/>
      <c r="D268" s="225"/>
      <c r="E268" s="225"/>
      <c r="F268" s="225"/>
      <c r="G268" s="225"/>
    </row>
    <row r="269" spans="1:7" ht="14.25" customHeight="1">
      <c r="A269" s="225"/>
      <c r="B269" s="225"/>
      <c r="C269" s="225"/>
      <c r="D269" s="225"/>
      <c r="E269" s="225"/>
      <c r="F269" s="225"/>
      <c r="G269" s="225"/>
    </row>
    <row r="270" spans="1:7" ht="14.25" customHeight="1">
      <c r="A270" s="225"/>
      <c r="B270" s="225"/>
      <c r="C270" s="225"/>
      <c r="D270" s="225"/>
      <c r="E270" s="225"/>
      <c r="F270" s="225"/>
      <c r="G270" s="225"/>
    </row>
    <row r="271" spans="1:7" ht="14.25" customHeight="1">
      <c r="A271" s="225"/>
      <c r="B271" s="225"/>
      <c r="C271" s="225"/>
      <c r="D271" s="225"/>
      <c r="E271" s="225"/>
      <c r="F271" s="225"/>
      <c r="G271" s="225"/>
    </row>
    <row r="272" spans="1:7" ht="14.25" customHeight="1">
      <c r="A272" s="225"/>
      <c r="B272" s="225"/>
      <c r="C272" s="225"/>
      <c r="D272" s="225"/>
      <c r="E272" s="225"/>
      <c r="F272" s="225"/>
      <c r="G272" s="225"/>
    </row>
    <row r="273" spans="1:7" ht="14.25" customHeight="1">
      <c r="A273" s="225"/>
      <c r="B273" s="225"/>
      <c r="C273" s="225"/>
      <c r="D273" s="225"/>
      <c r="E273" s="225"/>
      <c r="F273" s="225"/>
      <c r="G273" s="225"/>
    </row>
    <row r="274" spans="1:7" ht="14.25" customHeight="1">
      <c r="A274" s="225"/>
      <c r="B274" s="225"/>
      <c r="C274" s="225"/>
      <c r="D274" s="225"/>
      <c r="E274" s="225"/>
      <c r="F274" s="225"/>
      <c r="G274" s="225"/>
    </row>
    <row r="275" spans="1:7" ht="14.25" customHeight="1">
      <c r="A275" s="225"/>
      <c r="B275" s="225"/>
      <c r="C275" s="225"/>
      <c r="D275" s="225"/>
      <c r="E275" s="225"/>
      <c r="F275" s="225"/>
      <c r="G275" s="225"/>
    </row>
    <row r="276" spans="1:7" ht="14.25" customHeight="1">
      <c r="A276" s="225"/>
      <c r="B276" s="225"/>
      <c r="C276" s="225"/>
      <c r="D276" s="225"/>
      <c r="E276" s="225"/>
      <c r="F276" s="225"/>
      <c r="G276" s="225"/>
    </row>
    <row r="277" spans="1:7" ht="14.25" customHeight="1">
      <c r="A277" s="225"/>
      <c r="B277" s="225"/>
      <c r="C277" s="225"/>
      <c r="D277" s="225"/>
      <c r="E277" s="225"/>
      <c r="F277" s="225"/>
      <c r="G277" s="225"/>
    </row>
    <row r="278" spans="1:7" ht="14.25" customHeight="1">
      <c r="A278" s="225"/>
      <c r="B278" s="225"/>
      <c r="C278" s="225"/>
      <c r="D278" s="225"/>
      <c r="E278" s="225"/>
      <c r="F278" s="225"/>
      <c r="G278" s="225"/>
    </row>
    <row r="279" spans="1:7" ht="14.25" customHeight="1">
      <c r="A279" s="225"/>
      <c r="B279" s="225"/>
      <c r="C279" s="225"/>
      <c r="D279" s="225"/>
      <c r="E279" s="225"/>
      <c r="F279" s="225"/>
      <c r="G279" s="225"/>
    </row>
    <row r="280" spans="1:7" ht="14.25" customHeight="1">
      <c r="A280" s="225"/>
      <c r="B280" s="225"/>
      <c r="C280" s="225"/>
      <c r="D280" s="225"/>
      <c r="E280" s="225"/>
      <c r="F280" s="225"/>
      <c r="G280" s="225"/>
    </row>
    <row r="281" spans="1:7" ht="14.25" customHeight="1">
      <c r="A281" s="225"/>
      <c r="B281" s="225"/>
      <c r="C281" s="225"/>
      <c r="D281" s="225"/>
      <c r="E281" s="225"/>
      <c r="F281" s="225"/>
      <c r="G281" s="225"/>
    </row>
    <row r="282" spans="1:7" ht="14.25" customHeight="1">
      <c r="A282" s="225"/>
      <c r="B282" s="225"/>
      <c r="C282" s="225"/>
      <c r="D282" s="225"/>
      <c r="E282" s="225"/>
      <c r="F282" s="225"/>
      <c r="G282" s="225"/>
    </row>
    <row r="283" spans="1:7" ht="14.25" customHeight="1">
      <c r="A283" s="225"/>
      <c r="B283" s="225"/>
      <c r="C283" s="225"/>
      <c r="D283" s="225"/>
      <c r="E283" s="225"/>
      <c r="F283" s="225"/>
      <c r="G283" s="225"/>
    </row>
    <row r="284" spans="1:7" ht="14.25" customHeight="1">
      <c r="A284" s="225"/>
      <c r="B284" s="225"/>
      <c r="C284" s="225"/>
      <c r="D284" s="225"/>
      <c r="E284" s="225"/>
      <c r="F284" s="225"/>
      <c r="G284" s="225"/>
    </row>
    <row r="285" spans="1:7" ht="14.25" customHeight="1">
      <c r="A285" s="225"/>
      <c r="B285" s="225"/>
      <c r="C285" s="225"/>
      <c r="D285" s="225"/>
      <c r="E285" s="225"/>
      <c r="F285" s="225"/>
      <c r="G285" s="225"/>
    </row>
    <row r="286" spans="1:7" ht="14.25" customHeight="1">
      <c r="A286" s="225"/>
      <c r="B286" s="225"/>
      <c r="C286" s="225"/>
      <c r="D286" s="225"/>
      <c r="E286" s="225"/>
      <c r="F286" s="225"/>
      <c r="G286" s="225"/>
    </row>
    <row r="287" spans="1:7" ht="14.25" customHeight="1">
      <c r="A287" s="225"/>
      <c r="B287" s="225"/>
      <c r="C287" s="225"/>
      <c r="D287" s="225"/>
      <c r="E287" s="225"/>
      <c r="F287" s="225"/>
      <c r="G287" s="225"/>
    </row>
    <row r="288" spans="1:7" ht="14.25" customHeight="1">
      <c r="A288" s="225"/>
      <c r="B288" s="225"/>
      <c r="C288" s="225"/>
      <c r="D288" s="225"/>
      <c r="E288" s="225"/>
      <c r="F288" s="225"/>
      <c r="G288" s="225"/>
    </row>
    <row r="289" spans="1:7" ht="14.25" customHeight="1">
      <c r="A289" s="225"/>
      <c r="B289" s="225"/>
      <c r="C289" s="225"/>
      <c r="D289" s="225"/>
      <c r="E289" s="225"/>
      <c r="F289" s="225"/>
      <c r="G289" s="225"/>
    </row>
    <row r="290" spans="1:7" ht="14.25" customHeight="1">
      <c r="A290" s="225"/>
      <c r="B290" s="225"/>
      <c r="C290" s="225"/>
      <c r="D290" s="225"/>
      <c r="E290" s="225"/>
      <c r="F290" s="225"/>
      <c r="G290" s="225"/>
    </row>
    <row r="291" spans="1:7" ht="14.25" customHeight="1">
      <c r="A291" s="225"/>
      <c r="B291" s="225"/>
      <c r="C291" s="225"/>
      <c r="D291" s="225"/>
      <c r="E291" s="225"/>
      <c r="F291" s="225"/>
      <c r="G291" s="225"/>
    </row>
    <row r="292" spans="1:7" ht="14.25" customHeight="1">
      <c r="A292" s="225"/>
      <c r="B292" s="225"/>
      <c r="C292" s="225"/>
      <c r="D292" s="225"/>
      <c r="E292" s="225"/>
      <c r="F292" s="225"/>
      <c r="G292" s="225"/>
    </row>
    <row r="293" spans="1:7" ht="14.25" customHeight="1">
      <c r="A293" s="225"/>
      <c r="B293" s="225"/>
      <c r="C293" s="225"/>
      <c r="D293" s="225"/>
      <c r="E293" s="225"/>
      <c r="F293" s="225"/>
      <c r="G293" s="225"/>
    </row>
    <row r="294" spans="1:7" ht="14.25" customHeight="1">
      <c r="A294" s="225"/>
      <c r="B294" s="225"/>
      <c r="C294" s="225"/>
      <c r="D294" s="225"/>
      <c r="E294" s="225"/>
      <c r="F294" s="225"/>
      <c r="G294" s="225"/>
    </row>
    <row r="295" spans="1:7" ht="14.25" customHeight="1">
      <c r="A295" s="225"/>
      <c r="B295" s="225"/>
      <c r="C295" s="225"/>
      <c r="D295" s="225"/>
      <c r="E295" s="225"/>
      <c r="F295" s="225"/>
      <c r="G295" s="225"/>
    </row>
    <row r="296" spans="1:7" ht="14.25" customHeight="1">
      <c r="A296" s="225"/>
      <c r="B296" s="225"/>
      <c r="C296" s="225"/>
      <c r="D296" s="225"/>
      <c r="E296" s="225"/>
      <c r="F296" s="225"/>
      <c r="G296" s="225"/>
    </row>
    <row r="297" spans="1:7" ht="14.25" customHeight="1">
      <c r="A297" s="225"/>
      <c r="B297" s="225"/>
      <c r="C297" s="225"/>
      <c r="D297" s="225"/>
      <c r="E297" s="225"/>
      <c r="F297" s="225"/>
      <c r="G297" s="225"/>
    </row>
    <row r="298" spans="1:7" ht="14.25" customHeight="1">
      <c r="A298" s="225"/>
      <c r="B298" s="225"/>
      <c r="C298" s="225"/>
      <c r="D298" s="225"/>
      <c r="E298" s="225"/>
      <c r="F298" s="225"/>
      <c r="G298" s="225"/>
    </row>
    <row r="299" spans="1:7" ht="14.25" customHeight="1">
      <c r="A299" s="225"/>
      <c r="B299" s="225"/>
      <c r="C299" s="225"/>
      <c r="D299" s="225"/>
      <c r="E299" s="225"/>
      <c r="F299" s="225"/>
      <c r="G299" s="225"/>
    </row>
    <row r="300" spans="1:7" ht="14.25" customHeight="1">
      <c r="A300" s="225"/>
      <c r="B300" s="225"/>
      <c r="C300" s="225"/>
      <c r="D300" s="225"/>
      <c r="E300" s="225"/>
      <c r="F300" s="225"/>
      <c r="G300" s="225"/>
    </row>
    <row r="301" spans="1:7" ht="14.25" customHeight="1">
      <c r="A301" s="225"/>
      <c r="B301" s="225"/>
      <c r="C301" s="225"/>
      <c r="D301" s="225"/>
      <c r="E301" s="225"/>
      <c r="F301" s="225"/>
      <c r="G301" s="225"/>
    </row>
    <row r="302" spans="1:7" ht="14.25" customHeight="1">
      <c r="A302" s="225"/>
      <c r="B302" s="225"/>
      <c r="C302" s="225"/>
      <c r="D302" s="225"/>
      <c r="E302" s="225"/>
      <c r="F302" s="225"/>
      <c r="G302" s="225"/>
    </row>
    <row r="303" spans="1:7" ht="14.25" customHeight="1">
      <c r="A303" s="225"/>
      <c r="B303" s="225"/>
      <c r="C303" s="225"/>
      <c r="D303" s="225"/>
      <c r="E303" s="225"/>
      <c r="F303" s="225"/>
      <c r="G303" s="225"/>
    </row>
    <row r="304" spans="1:7" ht="14.25" customHeight="1">
      <c r="A304" s="225"/>
      <c r="B304" s="225"/>
      <c r="C304" s="225"/>
      <c r="D304" s="225"/>
      <c r="E304" s="225"/>
      <c r="F304" s="225"/>
      <c r="G304" s="225"/>
    </row>
    <row r="305" spans="1:7" ht="14.25" customHeight="1">
      <c r="A305" s="225"/>
      <c r="B305" s="225"/>
      <c r="C305" s="225"/>
      <c r="D305" s="225"/>
      <c r="E305" s="225"/>
      <c r="F305" s="225"/>
      <c r="G305" s="225"/>
    </row>
    <row r="306" spans="1:7" ht="14.25" customHeight="1">
      <c r="A306" s="225"/>
      <c r="B306" s="225"/>
      <c r="C306" s="225"/>
      <c r="D306" s="225"/>
      <c r="E306" s="225"/>
      <c r="F306" s="225"/>
      <c r="G306" s="225"/>
    </row>
    <row r="307" spans="1:7" ht="14.25" customHeight="1">
      <c r="A307" s="225"/>
      <c r="B307" s="225"/>
      <c r="C307" s="225"/>
      <c r="D307" s="225"/>
      <c r="E307" s="225"/>
      <c r="F307" s="225"/>
      <c r="G307" s="225"/>
    </row>
    <row r="308" spans="1:7" ht="14.25" customHeight="1">
      <c r="A308" s="225"/>
      <c r="B308" s="225"/>
      <c r="C308" s="225"/>
      <c r="D308" s="225"/>
      <c r="E308" s="225"/>
      <c r="F308" s="225"/>
      <c r="G308" s="225"/>
    </row>
    <row r="309" spans="1:7" ht="14.25" customHeight="1">
      <c r="A309" s="225"/>
      <c r="B309" s="225"/>
      <c r="C309" s="225"/>
      <c r="D309" s="225"/>
      <c r="E309" s="225"/>
      <c r="F309" s="225"/>
      <c r="G309" s="225"/>
    </row>
    <row r="310" spans="1:7" ht="14.25" customHeight="1">
      <c r="A310" s="225"/>
      <c r="B310" s="225"/>
      <c r="C310" s="225"/>
      <c r="D310" s="225"/>
      <c r="E310" s="225"/>
      <c r="F310" s="225"/>
      <c r="G310" s="225"/>
    </row>
    <row r="311" spans="1:7" ht="14.25" customHeight="1">
      <c r="A311" s="225"/>
      <c r="B311" s="225"/>
      <c r="C311" s="225"/>
      <c r="D311" s="225"/>
      <c r="E311" s="225"/>
      <c r="F311" s="225"/>
      <c r="G311" s="225"/>
    </row>
    <row r="312" spans="1:7" ht="14.25" customHeight="1">
      <c r="A312" s="225"/>
      <c r="B312" s="225"/>
      <c r="C312" s="225"/>
      <c r="D312" s="225"/>
      <c r="E312" s="225"/>
      <c r="F312" s="225"/>
      <c r="G312" s="225"/>
    </row>
    <row r="313" spans="1:7" ht="14.25" customHeight="1">
      <c r="A313" s="225"/>
      <c r="B313" s="225"/>
      <c r="C313" s="225"/>
      <c r="D313" s="225"/>
      <c r="E313" s="225"/>
      <c r="F313" s="225"/>
      <c r="G313" s="225"/>
    </row>
    <row r="314" spans="1:7" ht="14.25" customHeight="1">
      <c r="A314" s="225"/>
      <c r="B314" s="225"/>
      <c r="C314" s="225"/>
      <c r="D314" s="225"/>
      <c r="E314" s="225"/>
      <c r="F314" s="225"/>
      <c r="G314" s="225"/>
    </row>
    <row r="315" spans="1:7" ht="14.25" customHeight="1">
      <c r="A315" s="225"/>
      <c r="B315" s="225"/>
      <c r="C315" s="225"/>
      <c r="D315" s="225"/>
      <c r="E315" s="225"/>
      <c r="F315" s="225"/>
      <c r="G315" s="225"/>
    </row>
    <row r="316" spans="1:7" ht="14.25" customHeight="1">
      <c r="A316" s="225"/>
      <c r="B316" s="225"/>
      <c r="C316" s="225"/>
      <c r="D316" s="225"/>
      <c r="E316" s="225"/>
      <c r="F316" s="225"/>
      <c r="G316" s="225"/>
    </row>
    <row r="317" spans="1:7" ht="14.25" customHeight="1">
      <c r="A317" s="225"/>
      <c r="B317" s="225"/>
      <c r="C317" s="225"/>
      <c r="D317" s="225"/>
      <c r="E317" s="225"/>
      <c r="F317" s="225"/>
      <c r="G317" s="225"/>
    </row>
    <row r="318" spans="1:7" ht="14.25" customHeight="1">
      <c r="A318" s="225"/>
      <c r="B318" s="225"/>
      <c r="C318" s="225"/>
      <c r="D318" s="225"/>
      <c r="E318" s="225"/>
      <c r="F318" s="225"/>
      <c r="G318" s="225"/>
    </row>
    <row r="319" spans="1:7" ht="14.25" customHeight="1">
      <c r="A319" s="225"/>
      <c r="B319" s="225"/>
      <c r="C319" s="225"/>
      <c r="D319" s="225"/>
      <c r="E319" s="225"/>
      <c r="F319" s="225"/>
      <c r="G319" s="225"/>
    </row>
    <row r="320" spans="1:7" ht="14.25" customHeight="1">
      <c r="A320" s="225"/>
      <c r="B320" s="225"/>
      <c r="C320" s="225"/>
      <c r="D320" s="225"/>
      <c r="E320" s="225"/>
      <c r="F320" s="225"/>
      <c r="G320" s="225"/>
    </row>
    <row r="321" spans="1:7" ht="14.25" customHeight="1">
      <c r="A321" s="225"/>
      <c r="B321" s="225"/>
      <c r="C321" s="225"/>
      <c r="D321" s="225"/>
      <c r="E321" s="225"/>
      <c r="F321" s="225"/>
      <c r="G321" s="225"/>
    </row>
    <row r="322" spans="1:7" ht="14.25" customHeight="1">
      <c r="A322" s="225"/>
      <c r="B322" s="225"/>
      <c r="C322" s="225"/>
      <c r="D322" s="225"/>
      <c r="E322" s="225"/>
      <c r="F322" s="225"/>
      <c r="G322" s="225"/>
    </row>
    <row r="323" spans="1:7" ht="14.25" customHeight="1">
      <c r="A323" s="225"/>
      <c r="B323" s="225"/>
      <c r="C323" s="225"/>
      <c r="D323" s="225"/>
      <c r="E323" s="225"/>
      <c r="F323" s="225"/>
      <c r="G323" s="225"/>
    </row>
    <row r="324" spans="1:7" ht="14.25" customHeight="1">
      <c r="A324" s="225"/>
      <c r="B324" s="225"/>
      <c r="C324" s="225"/>
      <c r="D324" s="225"/>
      <c r="E324" s="225"/>
      <c r="F324" s="225"/>
      <c r="G324" s="225"/>
    </row>
    <row r="325" spans="1:7" ht="14.25" customHeight="1">
      <c r="A325" s="225"/>
      <c r="B325" s="225"/>
      <c r="C325" s="225"/>
      <c r="D325" s="225"/>
      <c r="E325" s="225"/>
      <c r="F325" s="225"/>
      <c r="G325" s="225"/>
    </row>
    <row r="326" spans="1:7" ht="14.25" customHeight="1">
      <c r="A326" s="225"/>
      <c r="B326" s="225"/>
      <c r="C326" s="225"/>
      <c r="D326" s="225"/>
      <c r="E326" s="225"/>
      <c r="F326" s="225"/>
      <c r="G326" s="225"/>
    </row>
    <row r="327" spans="1:7" ht="14.25" customHeight="1">
      <c r="A327" s="225"/>
      <c r="B327" s="225"/>
      <c r="C327" s="225"/>
      <c r="D327" s="225"/>
      <c r="E327" s="225"/>
      <c r="F327" s="225"/>
      <c r="G327" s="225"/>
    </row>
    <row r="328" spans="1:7" ht="14.25" customHeight="1">
      <c r="A328" s="225"/>
      <c r="B328" s="225"/>
      <c r="C328" s="225"/>
      <c r="D328" s="225"/>
      <c r="E328" s="225"/>
      <c r="F328" s="225"/>
      <c r="G328" s="225"/>
    </row>
    <row r="329" spans="1:7" ht="14.25" customHeight="1">
      <c r="A329" s="225"/>
      <c r="B329" s="225"/>
      <c r="C329" s="225"/>
      <c r="D329" s="225"/>
      <c r="E329" s="225"/>
      <c r="F329" s="225"/>
      <c r="G329" s="225"/>
    </row>
    <row r="330" spans="1:7" ht="14.25" customHeight="1">
      <c r="A330" s="225"/>
      <c r="B330" s="225"/>
      <c r="C330" s="225"/>
      <c r="D330" s="225"/>
      <c r="E330" s="225"/>
      <c r="F330" s="225"/>
      <c r="G330" s="225"/>
    </row>
    <row r="331" spans="1:7" ht="14.25" customHeight="1">
      <c r="A331" s="225"/>
      <c r="B331" s="225"/>
      <c r="C331" s="225"/>
      <c r="D331" s="225"/>
      <c r="E331" s="225"/>
      <c r="F331" s="225"/>
      <c r="G331" s="225"/>
    </row>
    <row r="332" spans="1:7" ht="14.25" customHeight="1">
      <c r="A332" s="225"/>
      <c r="B332" s="225"/>
      <c r="C332" s="225"/>
      <c r="D332" s="225"/>
      <c r="E332" s="225"/>
      <c r="F332" s="225"/>
      <c r="G332" s="225"/>
    </row>
    <row r="333" spans="1:7" ht="14.25" customHeight="1">
      <c r="A333" s="225"/>
      <c r="B333" s="225"/>
      <c r="C333" s="225"/>
      <c r="D333" s="225"/>
      <c r="E333" s="225"/>
      <c r="F333" s="225"/>
      <c r="G333" s="225"/>
    </row>
    <row r="334" spans="1:7" ht="14.25" customHeight="1">
      <c r="A334" s="225"/>
      <c r="B334" s="225"/>
      <c r="C334" s="225"/>
      <c r="D334" s="225"/>
      <c r="E334" s="225"/>
      <c r="F334" s="225"/>
      <c r="G334" s="225"/>
    </row>
    <row r="335" spans="1:7" ht="14.25" customHeight="1">
      <c r="A335" s="225"/>
      <c r="B335" s="225"/>
      <c r="C335" s="225"/>
      <c r="D335" s="225"/>
      <c r="E335" s="225"/>
      <c r="F335" s="225"/>
      <c r="G335" s="225"/>
    </row>
    <row r="336" spans="1:7" ht="14.25" customHeight="1">
      <c r="A336" s="225"/>
      <c r="B336" s="225"/>
      <c r="C336" s="225"/>
      <c r="D336" s="225"/>
      <c r="E336" s="225"/>
      <c r="F336" s="225"/>
      <c r="G336" s="225"/>
    </row>
    <row r="337" spans="1:7" ht="14.25" customHeight="1">
      <c r="A337" s="225"/>
      <c r="B337" s="225"/>
      <c r="C337" s="225"/>
      <c r="D337" s="225"/>
      <c r="E337" s="225"/>
      <c r="F337" s="225"/>
      <c r="G337" s="225"/>
    </row>
    <row r="338" spans="1:7" ht="14.25" customHeight="1">
      <c r="A338" s="225"/>
      <c r="B338" s="225"/>
      <c r="C338" s="225"/>
      <c r="D338" s="225"/>
      <c r="E338" s="225"/>
      <c r="F338" s="225"/>
      <c r="G338" s="225"/>
    </row>
    <row r="339" spans="1:7" ht="14.25" customHeight="1">
      <c r="A339" s="225"/>
      <c r="B339" s="225"/>
      <c r="C339" s="225"/>
      <c r="D339" s="225"/>
      <c r="E339" s="225"/>
      <c r="F339" s="225"/>
      <c r="G339" s="225"/>
    </row>
    <row r="340" spans="1:7" ht="14.25" customHeight="1">
      <c r="A340" s="225"/>
      <c r="B340" s="225"/>
      <c r="C340" s="225"/>
      <c r="D340" s="225"/>
      <c r="E340" s="225"/>
      <c r="F340" s="225"/>
      <c r="G340" s="225"/>
    </row>
    <row r="341" spans="1:7" ht="14.25" customHeight="1">
      <c r="A341" s="225"/>
      <c r="B341" s="225"/>
      <c r="C341" s="225"/>
      <c r="D341" s="225"/>
      <c r="E341" s="225"/>
      <c r="F341" s="225"/>
      <c r="G341" s="225"/>
    </row>
    <row r="342" spans="1:7" ht="14.25" customHeight="1">
      <c r="A342" s="225"/>
      <c r="B342" s="225"/>
      <c r="C342" s="225"/>
      <c r="D342" s="225"/>
      <c r="E342" s="225"/>
      <c r="F342" s="225"/>
      <c r="G342" s="225"/>
    </row>
    <row r="343" spans="1:7" ht="14.25" customHeight="1">
      <c r="A343" s="225"/>
      <c r="B343" s="225"/>
      <c r="C343" s="225"/>
      <c r="D343" s="225"/>
      <c r="E343" s="225"/>
      <c r="F343" s="225"/>
      <c r="G343" s="225"/>
    </row>
    <row r="344" spans="1:7" ht="14.25" customHeight="1">
      <c r="A344" s="225"/>
      <c r="B344" s="225"/>
      <c r="C344" s="225"/>
      <c r="D344" s="225"/>
      <c r="E344" s="225"/>
      <c r="F344" s="225"/>
      <c r="G344" s="225"/>
    </row>
    <row r="345" spans="1:7" ht="14.25" customHeight="1">
      <c r="A345" s="225"/>
      <c r="B345" s="225"/>
      <c r="C345" s="225"/>
      <c r="D345" s="225"/>
      <c r="E345" s="225"/>
      <c r="F345" s="225"/>
      <c r="G345" s="225"/>
    </row>
    <row r="346" spans="1:7" ht="14.25" customHeight="1">
      <c r="A346" s="225"/>
      <c r="B346" s="225"/>
      <c r="C346" s="225"/>
      <c r="D346" s="225"/>
      <c r="E346" s="225"/>
      <c r="F346" s="225"/>
      <c r="G346" s="225"/>
    </row>
    <row r="347" spans="1:7" ht="14.25" customHeight="1">
      <c r="A347" s="225"/>
      <c r="B347" s="225"/>
      <c r="C347" s="225"/>
      <c r="D347" s="225"/>
      <c r="E347" s="225"/>
      <c r="F347" s="225"/>
      <c r="G347" s="225"/>
    </row>
    <row r="348" spans="1:7" ht="14.25" customHeight="1">
      <c r="A348" s="225"/>
      <c r="B348" s="225"/>
      <c r="C348" s="225"/>
      <c r="D348" s="225"/>
      <c r="E348" s="225"/>
      <c r="F348" s="225"/>
      <c r="G348" s="225"/>
    </row>
    <row r="349" spans="1:7" ht="14.25" customHeight="1">
      <c r="A349" s="225"/>
      <c r="B349" s="225"/>
      <c r="C349" s="225"/>
      <c r="D349" s="225"/>
      <c r="E349" s="225"/>
      <c r="F349" s="225"/>
      <c r="G349" s="225"/>
    </row>
    <row r="350" spans="1:7" ht="14.25" customHeight="1">
      <c r="A350" s="225"/>
      <c r="B350" s="225"/>
      <c r="C350" s="225"/>
      <c r="D350" s="225"/>
      <c r="E350" s="225"/>
      <c r="F350" s="225"/>
      <c r="G350" s="225"/>
    </row>
    <row r="351" spans="1:7" ht="14.25" customHeight="1">
      <c r="A351" s="225"/>
      <c r="B351" s="225"/>
      <c r="C351" s="225"/>
      <c r="D351" s="225"/>
      <c r="E351" s="225"/>
      <c r="F351" s="225"/>
      <c r="G351" s="225"/>
    </row>
    <row r="352" spans="1:7" ht="14.25" customHeight="1">
      <c r="A352" s="225"/>
      <c r="B352" s="225"/>
      <c r="C352" s="225"/>
      <c r="D352" s="225"/>
      <c r="E352" s="225"/>
      <c r="F352" s="225"/>
      <c r="G352" s="225"/>
    </row>
    <row r="353" spans="1:7" ht="14.25" customHeight="1">
      <c r="A353" s="225"/>
      <c r="B353" s="225"/>
      <c r="C353" s="225"/>
      <c r="D353" s="225"/>
      <c r="E353" s="225"/>
      <c r="F353" s="225"/>
      <c r="G353" s="225"/>
    </row>
    <row r="354" spans="1:7" ht="14.25" customHeight="1">
      <c r="A354" s="225"/>
      <c r="B354" s="225"/>
      <c r="C354" s="225"/>
      <c r="D354" s="225"/>
      <c r="E354" s="225"/>
      <c r="F354" s="225"/>
      <c r="G354" s="225"/>
    </row>
    <row r="355" spans="1:7" ht="14.25" customHeight="1">
      <c r="A355" s="225"/>
      <c r="B355" s="225"/>
      <c r="C355" s="225"/>
      <c r="D355" s="225"/>
      <c r="E355" s="225"/>
      <c r="F355" s="225"/>
      <c r="G355" s="225"/>
    </row>
    <row r="356" spans="1:7" ht="14.25" customHeight="1">
      <c r="A356" s="225"/>
      <c r="B356" s="225"/>
      <c r="C356" s="225"/>
      <c r="D356" s="225"/>
      <c r="E356" s="225"/>
      <c r="F356" s="225"/>
      <c r="G356" s="225"/>
    </row>
    <row r="357" spans="1:7" ht="14.25" customHeight="1">
      <c r="A357" s="225"/>
      <c r="B357" s="225"/>
      <c r="C357" s="225"/>
      <c r="D357" s="225"/>
      <c r="E357" s="225"/>
      <c r="F357" s="225"/>
      <c r="G357" s="225"/>
    </row>
    <row r="358" spans="1:7" ht="14.25" customHeight="1">
      <c r="A358" s="225"/>
      <c r="B358" s="225"/>
      <c r="C358" s="225"/>
      <c r="D358" s="225"/>
      <c r="E358" s="225"/>
      <c r="F358" s="225"/>
      <c r="G358" s="225"/>
    </row>
    <row r="359" spans="1:7" ht="14.25" customHeight="1">
      <c r="A359" s="225"/>
      <c r="B359" s="225"/>
      <c r="C359" s="225"/>
      <c r="D359" s="225"/>
      <c r="E359" s="225"/>
      <c r="F359" s="225"/>
      <c r="G359" s="225"/>
    </row>
    <row r="360" spans="1:7" ht="14.25" customHeight="1">
      <c r="A360" s="225"/>
      <c r="B360" s="225"/>
      <c r="C360" s="225"/>
      <c r="D360" s="225"/>
      <c r="E360" s="225"/>
      <c r="F360" s="225"/>
      <c r="G360" s="225"/>
    </row>
    <row r="361" spans="1:7" ht="14.25" customHeight="1">
      <c r="A361" s="225"/>
      <c r="B361" s="225"/>
      <c r="C361" s="225"/>
      <c r="D361" s="225"/>
      <c r="E361" s="225"/>
      <c r="F361" s="225"/>
      <c r="G361" s="225"/>
    </row>
    <row r="362" spans="1:7" ht="14.25" customHeight="1">
      <c r="A362" s="225"/>
      <c r="B362" s="225"/>
      <c r="C362" s="225"/>
      <c r="D362" s="225"/>
      <c r="E362" s="225"/>
      <c r="F362" s="225"/>
      <c r="G362" s="225"/>
    </row>
    <row r="363" spans="1:7" ht="14.25" customHeight="1">
      <c r="A363" s="225"/>
      <c r="B363" s="225"/>
      <c r="C363" s="225"/>
      <c r="D363" s="225"/>
      <c r="E363" s="225"/>
      <c r="F363" s="225"/>
      <c r="G363" s="225"/>
    </row>
    <row r="364" spans="1:7" ht="14.25" customHeight="1">
      <c r="A364" s="225"/>
      <c r="B364" s="225"/>
      <c r="C364" s="225"/>
      <c r="D364" s="225"/>
      <c r="E364" s="225"/>
      <c r="F364" s="225"/>
      <c r="G364" s="225"/>
    </row>
    <row r="365" spans="1:7" ht="14.25" customHeight="1">
      <c r="A365" s="225"/>
      <c r="B365" s="225"/>
      <c r="C365" s="225"/>
      <c r="D365" s="225"/>
      <c r="E365" s="225"/>
      <c r="F365" s="225"/>
      <c r="G365" s="225"/>
    </row>
    <row r="366" spans="1:7" ht="14.25" customHeight="1">
      <c r="A366" s="225"/>
      <c r="B366" s="225"/>
      <c r="C366" s="225"/>
      <c r="D366" s="225"/>
      <c r="E366" s="225"/>
      <c r="F366" s="225"/>
      <c r="G366" s="225"/>
    </row>
    <row r="367" spans="1:7" ht="14.25" customHeight="1">
      <c r="A367" s="225"/>
      <c r="B367" s="225"/>
      <c r="C367" s="225"/>
      <c r="D367" s="225"/>
      <c r="E367" s="225"/>
      <c r="F367" s="225"/>
      <c r="G367" s="225"/>
    </row>
    <row r="368" spans="1:7" ht="14.25" customHeight="1">
      <c r="A368" s="225"/>
      <c r="B368" s="225"/>
      <c r="C368" s="225"/>
      <c r="D368" s="225"/>
      <c r="E368" s="225"/>
      <c r="F368" s="225"/>
      <c r="G368" s="225"/>
    </row>
    <row r="369" spans="1:7" ht="14.25" customHeight="1">
      <c r="A369" s="225"/>
      <c r="B369" s="225"/>
      <c r="C369" s="225"/>
      <c r="D369" s="225"/>
      <c r="E369" s="225"/>
      <c r="F369" s="225"/>
      <c r="G369" s="225"/>
    </row>
    <row r="370" spans="1:7" ht="14.25" customHeight="1">
      <c r="A370" s="225"/>
      <c r="B370" s="225"/>
      <c r="C370" s="225"/>
      <c r="D370" s="225"/>
      <c r="E370" s="225"/>
      <c r="F370" s="225"/>
      <c r="G370" s="225"/>
    </row>
    <row r="371" spans="1:7" ht="14.25" customHeight="1">
      <c r="A371" s="225"/>
      <c r="B371" s="225"/>
      <c r="C371" s="225"/>
      <c r="D371" s="225"/>
      <c r="E371" s="225"/>
      <c r="F371" s="225"/>
      <c r="G371" s="225"/>
    </row>
    <row r="372" spans="1:7" ht="14.25" customHeight="1">
      <c r="A372" s="225"/>
      <c r="B372" s="225"/>
      <c r="C372" s="225"/>
      <c r="D372" s="225"/>
      <c r="E372" s="225"/>
      <c r="F372" s="225"/>
      <c r="G372" s="225"/>
    </row>
    <row r="373" spans="1:7" ht="14.25" customHeight="1">
      <c r="A373" s="225"/>
      <c r="B373" s="225"/>
      <c r="C373" s="225"/>
      <c r="D373" s="225"/>
      <c r="E373" s="225"/>
      <c r="F373" s="225"/>
      <c r="G373" s="225"/>
    </row>
    <row r="374" spans="1:7" ht="14.25" customHeight="1">
      <c r="A374" s="225"/>
      <c r="B374" s="225"/>
      <c r="C374" s="225"/>
      <c r="D374" s="225"/>
      <c r="E374" s="225"/>
      <c r="F374" s="225"/>
      <c r="G374" s="225"/>
    </row>
    <row r="375" spans="1:7" ht="14.25" customHeight="1">
      <c r="A375" s="225"/>
      <c r="B375" s="225"/>
      <c r="C375" s="225"/>
      <c r="D375" s="225"/>
      <c r="E375" s="225"/>
      <c r="F375" s="225"/>
      <c r="G375" s="225"/>
    </row>
    <row r="376" spans="1:7" ht="14.25" customHeight="1">
      <c r="A376" s="225"/>
      <c r="B376" s="225"/>
      <c r="C376" s="225"/>
      <c r="D376" s="225"/>
      <c r="E376" s="225"/>
      <c r="F376" s="225"/>
      <c r="G376" s="225"/>
    </row>
    <row r="377" spans="1:7" ht="14.25" customHeight="1">
      <c r="A377" s="225"/>
      <c r="B377" s="225"/>
      <c r="C377" s="225"/>
      <c r="D377" s="225"/>
      <c r="E377" s="225"/>
      <c r="F377" s="225"/>
      <c r="G377" s="225"/>
    </row>
    <row r="378" spans="1:7" ht="14.25" customHeight="1">
      <c r="A378" s="225"/>
      <c r="B378" s="225"/>
      <c r="C378" s="225"/>
      <c r="D378" s="225"/>
      <c r="E378" s="225"/>
      <c r="F378" s="225"/>
      <c r="G378" s="225"/>
    </row>
    <row r="379" spans="1:7" ht="14.25" customHeight="1">
      <c r="A379" s="225"/>
      <c r="B379" s="225"/>
      <c r="C379" s="225"/>
      <c r="D379" s="225"/>
      <c r="E379" s="225"/>
      <c r="F379" s="225"/>
      <c r="G379" s="225"/>
    </row>
    <row r="380" spans="1:7" ht="14.25" customHeight="1">
      <c r="A380" s="225"/>
      <c r="B380" s="225"/>
      <c r="C380" s="225"/>
      <c r="D380" s="225"/>
      <c r="E380" s="225"/>
      <c r="F380" s="225"/>
      <c r="G380" s="225"/>
    </row>
    <row r="381" spans="1:7" ht="14.25" customHeight="1">
      <c r="A381" s="225"/>
      <c r="B381" s="225"/>
      <c r="C381" s="225"/>
      <c r="D381" s="225"/>
      <c r="E381" s="225"/>
      <c r="F381" s="225"/>
      <c r="G381" s="225"/>
    </row>
    <row r="382" spans="1:7" ht="14.25" customHeight="1">
      <c r="A382" s="225"/>
      <c r="B382" s="225"/>
      <c r="C382" s="225"/>
      <c r="D382" s="225"/>
      <c r="E382" s="225"/>
      <c r="F382" s="225"/>
      <c r="G382" s="225"/>
    </row>
    <row r="383" spans="1:7" ht="14.25" customHeight="1">
      <c r="A383" s="225"/>
      <c r="B383" s="225"/>
      <c r="C383" s="225"/>
      <c r="D383" s="225"/>
      <c r="E383" s="225"/>
      <c r="F383" s="225"/>
      <c r="G383" s="225"/>
    </row>
    <row r="384" spans="1:7" ht="14.25" customHeight="1">
      <c r="A384" s="225"/>
      <c r="B384" s="225"/>
      <c r="C384" s="225"/>
      <c r="D384" s="225"/>
      <c r="E384" s="225"/>
      <c r="F384" s="225"/>
      <c r="G384" s="225"/>
    </row>
    <row r="385" spans="1:7" ht="14.25" customHeight="1">
      <c r="A385" s="225"/>
      <c r="B385" s="225"/>
      <c r="C385" s="225"/>
      <c r="D385" s="225"/>
      <c r="E385" s="225"/>
      <c r="F385" s="225"/>
      <c r="G385" s="225"/>
    </row>
    <row r="386" spans="1:7" ht="14.25" customHeight="1">
      <c r="A386" s="225"/>
      <c r="B386" s="225"/>
      <c r="C386" s="225"/>
      <c r="D386" s="225"/>
      <c r="E386" s="225"/>
      <c r="F386" s="225"/>
      <c r="G386" s="225"/>
    </row>
    <row r="387" spans="1:7" ht="14.25" customHeight="1">
      <c r="A387" s="225"/>
      <c r="B387" s="225"/>
      <c r="C387" s="225"/>
      <c r="D387" s="225"/>
      <c r="E387" s="225"/>
      <c r="F387" s="225"/>
      <c r="G387" s="225"/>
    </row>
    <row r="388" spans="1:7" ht="14.25" customHeight="1">
      <c r="A388" s="225"/>
      <c r="B388" s="225"/>
      <c r="C388" s="225"/>
      <c r="D388" s="225"/>
      <c r="E388" s="225"/>
      <c r="F388" s="225"/>
      <c r="G388" s="225"/>
    </row>
    <row r="389" spans="1:7" ht="14.25" customHeight="1">
      <c r="A389" s="225"/>
      <c r="B389" s="225"/>
      <c r="C389" s="225"/>
      <c r="D389" s="225"/>
      <c r="E389" s="225"/>
      <c r="F389" s="225"/>
      <c r="G389" s="225"/>
    </row>
    <row r="390" spans="1:7" ht="14.25" customHeight="1">
      <c r="A390" s="225"/>
      <c r="B390" s="225"/>
      <c r="C390" s="225"/>
      <c r="D390" s="225"/>
      <c r="E390" s="225"/>
      <c r="F390" s="225"/>
      <c r="G390" s="225"/>
    </row>
    <row r="391" spans="1:7" ht="14.25" customHeight="1">
      <c r="A391" s="225"/>
      <c r="B391" s="225"/>
      <c r="C391" s="225"/>
      <c r="D391" s="225"/>
      <c r="E391" s="225"/>
      <c r="F391" s="225"/>
      <c r="G391" s="225"/>
    </row>
    <row r="392" spans="1:7" ht="14.25" customHeight="1">
      <c r="A392" s="225"/>
      <c r="B392" s="225"/>
      <c r="C392" s="225"/>
      <c r="D392" s="225"/>
      <c r="E392" s="225"/>
      <c r="F392" s="225"/>
      <c r="G392" s="225"/>
    </row>
    <row r="393" spans="1:7" ht="14.25" customHeight="1">
      <c r="A393" s="225"/>
      <c r="B393" s="225"/>
      <c r="C393" s="225"/>
      <c r="D393" s="225"/>
      <c r="E393" s="225"/>
      <c r="F393" s="225"/>
      <c r="G393" s="225"/>
    </row>
    <row r="394" spans="1:7" ht="14.25" customHeight="1">
      <c r="A394" s="225"/>
      <c r="B394" s="225"/>
      <c r="C394" s="225"/>
      <c r="D394" s="225"/>
      <c r="E394" s="225"/>
      <c r="F394" s="225"/>
      <c r="G394" s="225"/>
    </row>
    <row r="395" spans="1:7" ht="14.25" customHeight="1">
      <c r="A395" s="225"/>
      <c r="B395" s="225"/>
      <c r="C395" s="225"/>
      <c r="D395" s="225"/>
      <c r="E395" s="225"/>
      <c r="F395" s="225"/>
      <c r="G395" s="225"/>
    </row>
    <row r="396" spans="1:7" ht="14.25" customHeight="1">
      <c r="A396" s="225"/>
      <c r="B396" s="225"/>
      <c r="C396" s="225"/>
      <c r="D396" s="225"/>
      <c r="E396" s="225"/>
      <c r="F396" s="225"/>
      <c r="G396" s="225"/>
    </row>
    <row r="397" spans="1:7" ht="14.25" customHeight="1">
      <c r="A397" s="225"/>
      <c r="B397" s="225"/>
      <c r="C397" s="225"/>
      <c r="D397" s="225"/>
      <c r="E397" s="225"/>
      <c r="F397" s="225"/>
      <c r="G397" s="225"/>
    </row>
    <row r="398" spans="1:7" ht="14.25" customHeight="1">
      <c r="A398" s="225"/>
      <c r="B398" s="225"/>
      <c r="C398" s="225"/>
      <c r="D398" s="225"/>
      <c r="E398" s="225"/>
      <c r="F398" s="225"/>
      <c r="G398" s="225"/>
    </row>
    <row r="399" spans="1:7" ht="14.25" customHeight="1">
      <c r="A399" s="225"/>
      <c r="B399" s="225"/>
      <c r="C399" s="225"/>
      <c r="D399" s="225"/>
      <c r="E399" s="225"/>
      <c r="F399" s="225"/>
      <c r="G399" s="225"/>
    </row>
    <row r="400" spans="1:7" ht="14.25" customHeight="1">
      <c r="A400" s="225"/>
      <c r="B400" s="225"/>
      <c r="C400" s="225"/>
      <c r="D400" s="225"/>
      <c r="E400" s="225"/>
      <c r="F400" s="225"/>
      <c r="G400" s="225"/>
    </row>
    <row r="401" spans="1:7" ht="14.25" customHeight="1">
      <c r="A401" s="225"/>
      <c r="B401" s="225"/>
      <c r="C401" s="225"/>
      <c r="D401" s="225"/>
      <c r="E401" s="225"/>
      <c r="F401" s="225"/>
      <c r="G401" s="225"/>
    </row>
    <row r="402" spans="1:7" ht="14.25" customHeight="1">
      <c r="A402" s="225"/>
      <c r="B402" s="225"/>
      <c r="C402" s="225"/>
      <c r="D402" s="225"/>
      <c r="E402" s="225"/>
      <c r="F402" s="225"/>
      <c r="G402" s="225"/>
    </row>
    <row r="403" spans="1:7" ht="14.25" customHeight="1">
      <c r="A403" s="225"/>
      <c r="B403" s="225"/>
      <c r="C403" s="225"/>
      <c r="D403" s="225"/>
      <c r="E403" s="225"/>
      <c r="F403" s="225"/>
      <c r="G403" s="225"/>
    </row>
    <row r="404" spans="1:7" ht="14.25" customHeight="1">
      <c r="A404" s="225"/>
      <c r="B404" s="225"/>
      <c r="C404" s="225"/>
      <c r="D404" s="225"/>
      <c r="E404" s="225"/>
      <c r="F404" s="225"/>
      <c r="G404" s="225"/>
    </row>
    <row r="405" spans="1:7" ht="14.25" customHeight="1">
      <c r="A405" s="225"/>
      <c r="B405" s="225"/>
      <c r="C405" s="225"/>
      <c r="D405" s="225"/>
      <c r="E405" s="225"/>
      <c r="F405" s="225"/>
      <c r="G405" s="225"/>
    </row>
    <row r="406" spans="1:7" ht="14.25" customHeight="1">
      <c r="A406" s="225"/>
      <c r="B406" s="225"/>
      <c r="C406" s="225"/>
      <c r="D406" s="225"/>
      <c r="E406" s="225"/>
      <c r="F406" s="225"/>
      <c r="G406" s="225"/>
    </row>
    <row r="407" spans="1:7" ht="14.25" customHeight="1">
      <c r="A407" s="225"/>
      <c r="B407" s="225"/>
      <c r="C407" s="225"/>
      <c r="D407" s="225"/>
      <c r="E407" s="225"/>
      <c r="F407" s="225"/>
      <c r="G407" s="225"/>
    </row>
    <row r="408" spans="1:7" ht="14.25" customHeight="1">
      <c r="A408" s="225"/>
      <c r="B408" s="225"/>
      <c r="C408" s="225"/>
      <c r="D408" s="225"/>
      <c r="E408" s="225"/>
      <c r="F408" s="225"/>
      <c r="G408" s="225"/>
    </row>
    <row r="409" spans="1:7" ht="14.25" customHeight="1">
      <c r="A409" s="225"/>
      <c r="B409" s="225"/>
      <c r="C409" s="225"/>
      <c r="D409" s="225"/>
      <c r="E409" s="225"/>
      <c r="F409" s="225"/>
      <c r="G409" s="225"/>
    </row>
    <row r="410" spans="1:7" ht="14.25" customHeight="1">
      <c r="A410" s="225"/>
      <c r="B410" s="225"/>
      <c r="C410" s="225"/>
      <c r="D410" s="225"/>
      <c r="E410" s="225"/>
      <c r="F410" s="225"/>
      <c r="G410" s="225"/>
    </row>
    <row r="411" spans="1:7" ht="14.25" customHeight="1">
      <c r="A411" s="225"/>
      <c r="B411" s="225"/>
      <c r="C411" s="225"/>
      <c r="D411" s="225"/>
      <c r="E411" s="225"/>
      <c r="F411" s="225"/>
      <c r="G411" s="225"/>
    </row>
    <row r="412" spans="1:7" ht="14.25" customHeight="1">
      <c r="A412" s="225"/>
      <c r="B412" s="225"/>
      <c r="C412" s="225"/>
      <c r="D412" s="225"/>
      <c r="E412" s="225"/>
      <c r="F412" s="225"/>
      <c r="G412" s="225"/>
    </row>
    <row r="413" spans="1:7" ht="14.25" customHeight="1">
      <c r="A413" s="225"/>
      <c r="B413" s="225"/>
      <c r="C413" s="225"/>
      <c r="D413" s="225"/>
      <c r="E413" s="225"/>
      <c r="F413" s="225"/>
      <c r="G413" s="225"/>
    </row>
    <row r="414" spans="1:7" ht="14.25" customHeight="1">
      <c r="A414" s="225"/>
      <c r="B414" s="225"/>
      <c r="C414" s="225"/>
      <c r="D414" s="225"/>
      <c r="E414" s="225"/>
      <c r="F414" s="225"/>
      <c r="G414" s="225"/>
    </row>
    <row r="415" spans="1:7" ht="14.25" customHeight="1">
      <c r="A415" s="225"/>
      <c r="B415" s="225"/>
      <c r="C415" s="225"/>
      <c r="D415" s="225"/>
      <c r="E415" s="225"/>
      <c r="F415" s="225"/>
      <c r="G415" s="225"/>
    </row>
    <row r="416" spans="1:7" ht="14.25" customHeight="1">
      <c r="A416" s="225"/>
      <c r="B416" s="225"/>
      <c r="C416" s="225"/>
      <c r="D416" s="225"/>
      <c r="E416" s="225"/>
      <c r="F416" s="225"/>
      <c r="G416" s="225"/>
    </row>
    <row r="417" spans="1:7" ht="14.25" customHeight="1">
      <c r="A417" s="225"/>
      <c r="B417" s="225"/>
      <c r="C417" s="225"/>
      <c r="D417" s="225"/>
      <c r="E417" s="225"/>
      <c r="F417" s="225"/>
      <c r="G417" s="225"/>
    </row>
    <row r="418" spans="1:7" ht="14.25" customHeight="1">
      <c r="A418" s="225"/>
      <c r="B418" s="225"/>
      <c r="C418" s="225"/>
      <c r="D418" s="225"/>
      <c r="E418" s="225"/>
      <c r="F418" s="225"/>
      <c r="G418" s="225"/>
    </row>
    <row r="419" spans="1:7" ht="14.25" customHeight="1">
      <c r="A419" s="225"/>
      <c r="B419" s="225"/>
      <c r="C419" s="225"/>
      <c r="D419" s="225"/>
      <c r="E419" s="225"/>
      <c r="F419" s="225"/>
      <c r="G419" s="225"/>
    </row>
    <row r="420" spans="1:7" ht="14.25" customHeight="1">
      <c r="A420" s="225"/>
      <c r="B420" s="225"/>
      <c r="C420" s="225"/>
      <c r="D420" s="225"/>
      <c r="E420" s="225"/>
      <c r="F420" s="225"/>
      <c r="G420" s="225"/>
    </row>
    <row r="421" spans="1:7" ht="14.25" customHeight="1">
      <c r="A421" s="225"/>
      <c r="B421" s="225"/>
      <c r="C421" s="225"/>
      <c r="D421" s="225"/>
      <c r="E421" s="225"/>
      <c r="F421" s="225"/>
      <c r="G421" s="225"/>
    </row>
    <row r="422" spans="1:7" ht="14.25" customHeight="1">
      <c r="A422" s="225"/>
      <c r="B422" s="225"/>
      <c r="C422" s="225"/>
      <c r="D422" s="225"/>
      <c r="E422" s="225"/>
      <c r="F422" s="225"/>
      <c r="G422" s="225"/>
    </row>
    <row r="423" spans="1:7" ht="14.25" customHeight="1">
      <c r="A423" s="225"/>
      <c r="B423" s="225"/>
      <c r="C423" s="225"/>
      <c r="D423" s="225"/>
      <c r="E423" s="225"/>
      <c r="F423" s="225"/>
      <c r="G423" s="225"/>
    </row>
    <row r="424" spans="1:7" ht="14.25" customHeight="1">
      <c r="A424" s="225"/>
      <c r="B424" s="225"/>
      <c r="C424" s="225"/>
      <c r="D424" s="225"/>
      <c r="E424" s="225"/>
      <c r="F424" s="225"/>
      <c r="G424" s="225"/>
    </row>
    <row r="425" spans="1:7" ht="14.25" customHeight="1">
      <c r="A425" s="225"/>
      <c r="B425" s="225"/>
      <c r="C425" s="225"/>
      <c r="D425" s="225"/>
      <c r="E425" s="225"/>
      <c r="F425" s="225"/>
      <c r="G425" s="225"/>
    </row>
    <row r="426" spans="1:7" ht="14.25" customHeight="1">
      <c r="A426" s="225"/>
      <c r="B426" s="225"/>
      <c r="C426" s="225"/>
      <c r="D426" s="225"/>
      <c r="E426" s="225"/>
      <c r="F426" s="225"/>
      <c r="G426" s="225"/>
    </row>
    <row r="427" spans="1:7" ht="14.25" customHeight="1">
      <c r="A427" s="225"/>
      <c r="B427" s="225"/>
      <c r="C427" s="225"/>
      <c r="D427" s="225"/>
      <c r="E427" s="225"/>
      <c r="F427" s="225"/>
      <c r="G427" s="225"/>
    </row>
    <row r="428" spans="1:7" ht="14.25" customHeight="1">
      <c r="A428" s="225"/>
      <c r="B428" s="225"/>
      <c r="C428" s="225"/>
      <c r="D428" s="225"/>
      <c r="E428" s="225"/>
      <c r="F428" s="225"/>
      <c r="G428" s="225"/>
    </row>
    <row r="429" spans="1:7" ht="14.25" customHeight="1">
      <c r="A429" s="225"/>
      <c r="B429" s="225"/>
      <c r="C429" s="225"/>
      <c r="D429" s="225"/>
      <c r="E429" s="225"/>
      <c r="F429" s="225"/>
      <c r="G429" s="225"/>
    </row>
    <row r="430" spans="1:7" ht="14.25" customHeight="1">
      <c r="A430" s="225"/>
      <c r="B430" s="225"/>
      <c r="C430" s="225"/>
      <c r="D430" s="225"/>
      <c r="E430" s="225"/>
      <c r="F430" s="225"/>
      <c r="G430" s="225"/>
    </row>
    <row r="431" spans="1:7" ht="14.25" customHeight="1">
      <c r="A431" s="225"/>
      <c r="B431" s="225"/>
      <c r="C431" s="225"/>
      <c r="D431" s="225"/>
      <c r="E431" s="225"/>
      <c r="F431" s="225"/>
      <c r="G431" s="225"/>
    </row>
    <row r="432" spans="1:7" ht="14.25" customHeight="1">
      <c r="A432" s="225"/>
      <c r="B432" s="225"/>
      <c r="C432" s="225"/>
      <c r="D432" s="225"/>
      <c r="E432" s="225"/>
      <c r="F432" s="225"/>
      <c r="G432" s="225"/>
    </row>
    <row r="433" spans="1:7" ht="14.25" customHeight="1">
      <c r="A433" s="225"/>
      <c r="B433" s="225"/>
      <c r="C433" s="225"/>
      <c r="D433" s="225"/>
      <c r="E433" s="225"/>
      <c r="F433" s="225"/>
      <c r="G433" s="225"/>
    </row>
    <row r="434" spans="1:7" ht="14.25" customHeight="1">
      <c r="A434" s="225"/>
      <c r="B434" s="225"/>
      <c r="C434" s="225"/>
      <c r="D434" s="225"/>
      <c r="E434" s="225"/>
      <c r="F434" s="225"/>
      <c r="G434" s="225"/>
    </row>
    <row r="435" spans="1:7" ht="14.25" customHeight="1">
      <c r="A435" s="225"/>
      <c r="B435" s="225"/>
      <c r="C435" s="225"/>
      <c r="D435" s="225"/>
      <c r="E435" s="225"/>
      <c r="F435" s="225"/>
      <c r="G435" s="225"/>
    </row>
    <row r="436" spans="1:7" ht="14.25" customHeight="1">
      <c r="A436" s="225"/>
      <c r="B436" s="225"/>
      <c r="C436" s="225"/>
      <c r="D436" s="225"/>
      <c r="E436" s="225"/>
      <c r="F436" s="225"/>
      <c r="G436" s="225"/>
    </row>
    <row r="437" spans="1:7" ht="14.25" customHeight="1">
      <c r="A437" s="225"/>
      <c r="B437" s="225"/>
      <c r="C437" s="225"/>
      <c r="D437" s="225"/>
      <c r="E437" s="225"/>
      <c r="F437" s="225"/>
      <c r="G437" s="225"/>
    </row>
    <row r="438" spans="1:7" ht="14.25" customHeight="1">
      <c r="A438" s="225"/>
      <c r="B438" s="225"/>
      <c r="C438" s="225"/>
      <c r="D438" s="225"/>
      <c r="E438" s="225"/>
      <c r="F438" s="225"/>
      <c r="G438" s="225"/>
    </row>
    <row r="439" spans="1:7" ht="14.25" customHeight="1">
      <c r="A439" s="225"/>
      <c r="B439" s="225"/>
      <c r="C439" s="225"/>
      <c r="D439" s="225"/>
      <c r="E439" s="225"/>
      <c r="F439" s="225"/>
      <c r="G439" s="225"/>
    </row>
    <row r="440" spans="1:7" ht="14.25" customHeight="1">
      <c r="A440" s="225"/>
      <c r="B440" s="225"/>
      <c r="C440" s="225"/>
      <c r="D440" s="225"/>
      <c r="E440" s="225"/>
      <c r="F440" s="225"/>
      <c r="G440" s="225"/>
    </row>
    <row r="441" spans="1:7" ht="14.25" customHeight="1">
      <c r="A441" s="225"/>
      <c r="B441" s="225"/>
      <c r="C441" s="225"/>
      <c r="D441" s="225"/>
      <c r="E441" s="225"/>
      <c r="F441" s="225"/>
      <c r="G441" s="225"/>
    </row>
    <row r="442" spans="1:7" ht="14.25" customHeight="1">
      <c r="A442" s="225"/>
      <c r="B442" s="225"/>
      <c r="C442" s="225"/>
      <c r="D442" s="225"/>
      <c r="E442" s="225"/>
      <c r="F442" s="225"/>
      <c r="G442" s="225"/>
    </row>
    <row r="443" spans="1:7" ht="14.25" customHeight="1">
      <c r="A443" s="225"/>
      <c r="B443" s="225"/>
      <c r="C443" s="225"/>
      <c r="D443" s="225"/>
      <c r="E443" s="225"/>
      <c r="F443" s="225"/>
      <c r="G443" s="225"/>
    </row>
    <row r="444" spans="1:7" ht="14.25" customHeight="1">
      <c r="A444" s="225"/>
      <c r="B444" s="225"/>
      <c r="C444" s="225"/>
      <c r="D444" s="225"/>
      <c r="E444" s="225"/>
      <c r="F444" s="225"/>
      <c r="G444" s="225"/>
    </row>
    <row r="445" spans="1:7" ht="14.25" customHeight="1">
      <c r="A445" s="225"/>
      <c r="B445" s="225"/>
      <c r="C445" s="225"/>
      <c r="D445" s="225"/>
      <c r="E445" s="225"/>
      <c r="F445" s="225"/>
      <c r="G445" s="225"/>
    </row>
    <row r="446" spans="1:7" ht="14.25" customHeight="1">
      <c r="A446" s="225"/>
      <c r="B446" s="225"/>
      <c r="C446" s="225"/>
      <c r="D446" s="225"/>
      <c r="E446" s="225"/>
      <c r="F446" s="225"/>
      <c r="G446" s="225"/>
    </row>
    <row r="447" spans="1:7" ht="14.25" customHeight="1">
      <c r="A447" s="225"/>
      <c r="B447" s="225"/>
      <c r="C447" s="225"/>
      <c r="D447" s="225"/>
      <c r="E447" s="225"/>
      <c r="F447" s="225"/>
      <c r="G447" s="225"/>
    </row>
    <row r="448" spans="1:7" ht="14.25" customHeight="1">
      <c r="A448" s="225"/>
      <c r="B448" s="225"/>
      <c r="C448" s="225"/>
      <c r="D448" s="225"/>
      <c r="E448" s="225"/>
      <c r="F448" s="225"/>
      <c r="G448" s="225"/>
    </row>
    <row r="449" spans="1:7" ht="14.25" customHeight="1">
      <c r="A449" s="225"/>
      <c r="B449" s="225"/>
      <c r="C449" s="225"/>
      <c r="D449" s="225"/>
      <c r="E449" s="225"/>
      <c r="F449" s="225"/>
      <c r="G449" s="225"/>
    </row>
    <row r="450" spans="1:7" ht="14.25" customHeight="1">
      <c r="A450" s="225"/>
      <c r="B450" s="225"/>
      <c r="C450" s="225"/>
      <c r="D450" s="225"/>
      <c r="E450" s="225"/>
      <c r="F450" s="225"/>
      <c r="G450" s="225"/>
    </row>
    <row r="451" spans="1:7" ht="14.25" customHeight="1">
      <c r="A451" s="225"/>
      <c r="B451" s="225"/>
      <c r="C451" s="225"/>
      <c r="D451" s="225"/>
      <c r="E451" s="225"/>
      <c r="F451" s="225"/>
      <c r="G451" s="225"/>
    </row>
    <row r="452" spans="1:7" ht="14.25" customHeight="1">
      <c r="A452" s="225"/>
      <c r="B452" s="225"/>
      <c r="C452" s="225"/>
      <c r="D452" s="225"/>
      <c r="E452" s="225"/>
      <c r="F452" s="225"/>
      <c r="G452" s="225"/>
    </row>
    <row r="453" spans="1:7" ht="14.25" customHeight="1">
      <c r="A453" s="225"/>
      <c r="B453" s="225"/>
      <c r="C453" s="225"/>
      <c r="D453" s="225"/>
      <c r="E453" s="225"/>
      <c r="F453" s="225"/>
      <c r="G453" s="225"/>
    </row>
    <row r="454" spans="1:7" ht="14.25" customHeight="1">
      <c r="A454" s="225"/>
      <c r="B454" s="225"/>
      <c r="C454" s="225"/>
      <c r="D454" s="225"/>
      <c r="E454" s="225"/>
      <c r="F454" s="225"/>
      <c r="G454" s="225"/>
    </row>
    <row r="455" spans="1:7" ht="14.25" customHeight="1">
      <c r="A455" s="225"/>
      <c r="B455" s="225"/>
      <c r="C455" s="225"/>
      <c r="D455" s="225"/>
      <c r="E455" s="225"/>
      <c r="F455" s="225"/>
      <c r="G455" s="225"/>
    </row>
    <row r="456" spans="1:7" ht="14.25" customHeight="1">
      <c r="A456" s="225"/>
      <c r="B456" s="225"/>
      <c r="C456" s="225"/>
      <c r="D456" s="225"/>
      <c r="E456" s="225"/>
      <c r="F456" s="225"/>
      <c r="G456" s="225"/>
    </row>
    <row r="457" spans="1:7" ht="14.25" customHeight="1">
      <c r="A457" s="225"/>
      <c r="B457" s="225"/>
      <c r="C457" s="225"/>
      <c r="D457" s="225"/>
      <c r="E457" s="225"/>
      <c r="F457" s="225"/>
      <c r="G457" s="225"/>
    </row>
    <row r="458" spans="1:7" ht="14.25" customHeight="1">
      <c r="A458" s="225"/>
      <c r="B458" s="225"/>
      <c r="C458" s="225"/>
      <c r="D458" s="225"/>
      <c r="E458" s="225"/>
      <c r="F458" s="225"/>
      <c r="G458" s="225"/>
    </row>
    <row r="459" spans="1:7" ht="14.25" customHeight="1">
      <c r="A459" s="225"/>
      <c r="B459" s="225"/>
      <c r="C459" s="225"/>
      <c r="D459" s="225"/>
      <c r="E459" s="225"/>
      <c r="F459" s="225"/>
      <c r="G459" s="225"/>
    </row>
    <row r="460" spans="1:7" ht="14.25" customHeight="1">
      <c r="A460" s="225"/>
      <c r="B460" s="225"/>
      <c r="C460" s="225"/>
      <c r="D460" s="225"/>
      <c r="E460" s="225"/>
      <c r="F460" s="225"/>
      <c r="G460" s="225"/>
    </row>
    <row r="461" spans="1:7" ht="14.25" customHeight="1">
      <c r="A461" s="225"/>
      <c r="B461" s="225"/>
      <c r="C461" s="225"/>
      <c r="D461" s="225"/>
      <c r="E461" s="225"/>
      <c r="F461" s="225"/>
      <c r="G461" s="225"/>
    </row>
    <row r="462" spans="1:7" ht="14.25" customHeight="1">
      <c r="A462" s="225"/>
      <c r="B462" s="225"/>
      <c r="C462" s="225"/>
      <c r="D462" s="225"/>
      <c r="E462" s="225"/>
      <c r="F462" s="225"/>
      <c r="G462" s="225"/>
    </row>
    <row r="463" spans="1:7" ht="14.25" customHeight="1">
      <c r="A463" s="225"/>
      <c r="B463" s="225"/>
      <c r="C463" s="225"/>
      <c r="D463" s="225"/>
      <c r="E463" s="225"/>
      <c r="F463" s="225"/>
      <c r="G463" s="225"/>
    </row>
    <row r="464" spans="1:7" ht="14.25" customHeight="1">
      <c r="A464" s="225"/>
      <c r="B464" s="225"/>
      <c r="C464" s="225"/>
      <c r="D464" s="225"/>
      <c r="E464" s="225"/>
      <c r="F464" s="225"/>
      <c r="G464" s="225"/>
    </row>
    <row r="465" spans="1:7" ht="14.25" customHeight="1">
      <c r="A465" s="225"/>
      <c r="B465" s="225"/>
      <c r="C465" s="225"/>
      <c r="D465" s="225"/>
      <c r="E465" s="225"/>
      <c r="F465" s="225"/>
      <c r="G465" s="225"/>
    </row>
    <row r="466" spans="1:7" ht="14.25" customHeight="1">
      <c r="A466" s="225"/>
      <c r="B466" s="225"/>
      <c r="C466" s="225"/>
      <c r="D466" s="225"/>
      <c r="E466" s="225"/>
      <c r="F466" s="225"/>
      <c r="G466" s="225"/>
    </row>
    <row r="467" spans="1:7" ht="14.25" customHeight="1">
      <c r="A467" s="225"/>
      <c r="B467" s="225"/>
      <c r="C467" s="225"/>
      <c r="D467" s="225"/>
      <c r="E467" s="225"/>
      <c r="F467" s="225"/>
      <c r="G467" s="225"/>
    </row>
    <row r="468" spans="1:7" ht="14.25" customHeight="1">
      <c r="A468" s="225"/>
      <c r="B468" s="225"/>
      <c r="C468" s="225"/>
      <c r="D468" s="225"/>
      <c r="E468" s="225"/>
      <c r="F468" s="225"/>
      <c r="G468" s="225"/>
    </row>
    <row r="469" spans="1:7" ht="14.25" customHeight="1">
      <c r="A469" s="225"/>
      <c r="B469" s="225"/>
      <c r="C469" s="225"/>
      <c r="D469" s="225"/>
      <c r="E469" s="225"/>
      <c r="F469" s="225"/>
      <c r="G469" s="225"/>
    </row>
    <row r="470" spans="1:7" ht="14.25" customHeight="1">
      <c r="A470" s="225"/>
      <c r="B470" s="225"/>
      <c r="C470" s="225"/>
      <c r="D470" s="225"/>
      <c r="E470" s="225"/>
      <c r="F470" s="225"/>
      <c r="G470" s="225"/>
    </row>
    <row r="471" spans="1:7" ht="14.25" customHeight="1">
      <c r="A471" s="225"/>
      <c r="B471" s="225"/>
      <c r="C471" s="225"/>
      <c r="D471" s="225"/>
      <c r="E471" s="225"/>
      <c r="F471" s="225"/>
      <c r="G471" s="225"/>
    </row>
    <row r="472" spans="1:7" ht="14.25" customHeight="1">
      <c r="A472" s="225"/>
      <c r="B472" s="225"/>
      <c r="C472" s="225"/>
      <c r="D472" s="225"/>
      <c r="E472" s="225"/>
      <c r="F472" s="225"/>
      <c r="G472" s="225"/>
    </row>
    <row r="473" spans="1:7" ht="14.25" customHeight="1">
      <c r="A473" s="225"/>
      <c r="B473" s="225"/>
      <c r="C473" s="225"/>
      <c r="D473" s="225"/>
      <c r="E473" s="225"/>
      <c r="F473" s="225"/>
      <c r="G473" s="225"/>
    </row>
    <row r="474" spans="1:7" ht="14.25" customHeight="1">
      <c r="A474" s="225"/>
      <c r="B474" s="225"/>
      <c r="C474" s="225"/>
      <c r="D474" s="225"/>
      <c r="E474" s="225"/>
      <c r="F474" s="225"/>
      <c r="G474" s="225"/>
    </row>
    <row r="475" spans="1:7" ht="14.25" customHeight="1">
      <c r="A475" s="225"/>
      <c r="B475" s="225"/>
      <c r="C475" s="225"/>
      <c r="D475" s="225"/>
      <c r="E475" s="225"/>
      <c r="F475" s="225"/>
      <c r="G475" s="225"/>
    </row>
    <row r="476" spans="1:7" ht="14.25" customHeight="1">
      <c r="A476" s="225"/>
      <c r="B476" s="225"/>
      <c r="C476" s="225"/>
      <c r="D476" s="225"/>
      <c r="E476" s="225"/>
      <c r="F476" s="225"/>
      <c r="G476" s="225"/>
    </row>
    <row r="477" spans="1:7" ht="14.25" customHeight="1">
      <c r="A477" s="225"/>
      <c r="B477" s="225"/>
      <c r="C477" s="225"/>
      <c r="D477" s="225"/>
      <c r="E477" s="225"/>
      <c r="F477" s="225"/>
      <c r="G477" s="225"/>
    </row>
    <row r="478" spans="1:7" ht="14.25" customHeight="1">
      <c r="A478" s="225"/>
      <c r="B478" s="225"/>
      <c r="C478" s="225"/>
      <c r="D478" s="225"/>
      <c r="E478" s="225"/>
      <c r="F478" s="225"/>
      <c r="G478" s="225"/>
    </row>
    <row r="479" spans="1:7" ht="14.25" customHeight="1">
      <c r="A479" s="225"/>
      <c r="B479" s="225"/>
      <c r="C479" s="225"/>
      <c r="D479" s="225"/>
      <c r="E479" s="225"/>
      <c r="F479" s="225"/>
      <c r="G479" s="225"/>
    </row>
    <row r="480" spans="1:7" ht="14.25" customHeight="1">
      <c r="A480" s="225"/>
      <c r="B480" s="225"/>
      <c r="C480" s="225"/>
      <c r="D480" s="225"/>
      <c r="E480" s="225"/>
      <c r="F480" s="225"/>
      <c r="G480" s="225"/>
    </row>
    <row r="481" spans="1:7" ht="14.25" customHeight="1">
      <c r="A481" s="225"/>
      <c r="B481" s="225"/>
      <c r="C481" s="225"/>
      <c r="D481" s="225"/>
      <c r="E481" s="225"/>
      <c r="F481" s="225"/>
      <c r="G481" s="225"/>
    </row>
    <row r="482" spans="1:7" ht="14.25" customHeight="1">
      <c r="A482" s="225"/>
      <c r="B482" s="225"/>
      <c r="C482" s="225"/>
      <c r="D482" s="225"/>
      <c r="E482" s="225"/>
      <c r="F482" s="225"/>
      <c r="G482" s="225"/>
    </row>
    <row r="483" spans="1:7" ht="14.25" customHeight="1">
      <c r="A483" s="225"/>
      <c r="B483" s="225"/>
      <c r="C483" s="225"/>
      <c r="D483" s="225"/>
      <c r="E483" s="225"/>
      <c r="F483" s="225"/>
      <c r="G483" s="225"/>
    </row>
    <row r="484" spans="1:7" ht="14.25" customHeight="1">
      <c r="A484" s="225"/>
      <c r="B484" s="225"/>
      <c r="C484" s="225"/>
      <c r="D484" s="225"/>
      <c r="E484" s="225"/>
      <c r="F484" s="225"/>
      <c r="G484" s="225"/>
    </row>
    <row r="485" spans="1:7" ht="14.25" customHeight="1">
      <c r="A485" s="225"/>
      <c r="B485" s="225"/>
      <c r="C485" s="225"/>
      <c r="D485" s="225"/>
      <c r="E485" s="225"/>
      <c r="F485" s="225"/>
      <c r="G485" s="225"/>
    </row>
    <row r="486" spans="1:7" ht="14.25" customHeight="1">
      <c r="A486" s="225"/>
      <c r="B486" s="225"/>
      <c r="C486" s="225"/>
      <c r="D486" s="225"/>
      <c r="E486" s="225"/>
      <c r="F486" s="225"/>
      <c r="G486" s="225"/>
    </row>
    <row r="487" spans="1:7" ht="14.25" customHeight="1">
      <c r="A487" s="225"/>
      <c r="B487" s="225"/>
      <c r="C487" s="225"/>
      <c r="D487" s="225"/>
      <c r="E487" s="225"/>
      <c r="F487" s="225"/>
      <c r="G487" s="225"/>
    </row>
    <row r="488" spans="1:7" ht="14.25" customHeight="1">
      <c r="A488" s="225"/>
      <c r="B488" s="225"/>
      <c r="C488" s="225"/>
      <c r="D488" s="225"/>
      <c r="E488" s="225"/>
      <c r="F488" s="225"/>
      <c r="G488" s="225"/>
    </row>
    <row r="489" spans="1:7" ht="14.25" customHeight="1">
      <c r="A489" s="225"/>
      <c r="B489" s="225"/>
      <c r="C489" s="225"/>
      <c r="D489" s="225"/>
      <c r="E489" s="225"/>
      <c r="F489" s="225"/>
      <c r="G489" s="225"/>
    </row>
    <row r="490" spans="1:7" ht="14.25" customHeight="1">
      <c r="A490" s="225"/>
      <c r="B490" s="225"/>
      <c r="C490" s="225"/>
      <c r="D490" s="225"/>
      <c r="E490" s="225"/>
      <c r="F490" s="225"/>
      <c r="G490" s="225"/>
    </row>
    <row r="491" spans="1:7" ht="14.25" customHeight="1">
      <c r="A491" s="225"/>
      <c r="B491" s="225"/>
      <c r="C491" s="225"/>
      <c r="D491" s="225"/>
      <c r="E491" s="225"/>
      <c r="F491" s="225"/>
      <c r="G491" s="225"/>
    </row>
    <row r="492" spans="1:7" ht="14.25" customHeight="1">
      <c r="A492" s="225"/>
      <c r="B492" s="225"/>
      <c r="C492" s="225"/>
      <c r="D492" s="225"/>
      <c r="E492" s="225"/>
      <c r="F492" s="225"/>
      <c r="G492" s="225"/>
    </row>
    <row r="493" spans="1:7" ht="14.25" customHeight="1">
      <c r="A493" s="225"/>
      <c r="B493" s="225"/>
      <c r="C493" s="225"/>
      <c r="D493" s="225"/>
      <c r="E493" s="225"/>
      <c r="F493" s="225"/>
      <c r="G493" s="225"/>
    </row>
    <row r="494" spans="1:7" ht="14.25" customHeight="1">
      <c r="A494" s="225"/>
      <c r="B494" s="225"/>
      <c r="C494" s="225"/>
      <c r="D494" s="225"/>
      <c r="E494" s="225"/>
      <c r="F494" s="225"/>
      <c r="G494" s="225"/>
    </row>
    <row r="495" spans="1:7" ht="14.25" customHeight="1">
      <c r="A495" s="225"/>
      <c r="B495" s="225"/>
      <c r="C495" s="225"/>
      <c r="D495" s="225"/>
      <c r="E495" s="225"/>
      <c r="F495" s="225"/>
      <c r="G495" s="225"/>
    </row>
    <row r="496" spans="1:7" ht="14.25" customHeight="1">
      <c r="A496" s="225"/>
      <c r="B496" s="225"/>
      <c r="C496" s="225"/>
      <c r="D496" s="225"/>
      <c r="E496" s="225"/>
      <c r="F496" s="225"/>
      <c r="G496" s="225"/>
    </row>
    <row r="497" spans="1:7" ht="14.25" customHeight="1">
      <c r="A497" s="225"/>
      <c r="B497" s="225"/>
      <c r="C497" s="225"/>
      <c r="D497" s="225"/>
      <c r="E497" s="225"/>
      <c r="F497" s="225"/>
      <c r="G497" s="225"/>
    </row>
    <row r="498" spans="1:7" ht="14.25" customHeight="1">
      <c r="A498" s="225"/>
      <c r="B498" s="225"/>
      <c r="C498" s="225"/>
      <c r="D498" s="225"/>
      <c r="E498" s="225"/>
      <c r="F498" s="225"/>
      <c r="G498" s="225"/>
    </row>
    <row r="499" spans="1:7" ht="14.25" customHeight="1">
      <c r="A499" s="225"/>
      <c r="B499" s="225"/>
      <c r="C499" s="225"/>
      <c r="D499" s="225"/>
      <c r="E499" s="225"/>
      <c r="F499" s="225"/>
      <c r="G499" s="225"/>
    </row>
    <row r="500" spans="1:7" ht="14.25" customHeight="1">
      <c r="A500" s="225"/>
      <c r="B500" s="225"/>
      <c r="C500" s="225"/>
      <c r="D500" s="225"/>
      <c r="E500" s="225"/>
      <c r="F500" s="225"/>
      <c r="G500" s="225"/>
    </row>
    <row r="501" spans="1:7" ht="14.25" customHeight="1">
      <c r="A501" s="225"/>
      <c r="B501" s="225"/>
      <c r="C501" s="225"/>
      <c r="D501" s="225"/>
      <c r="E501" s="225"/>
      <c r="F501" s="225"/>
      <c r="G501" s="225"/>
    </row>
    <row r="502" spans="1:7" ht="14.25" customHeight="1">
      <c r="A502" s="225"/>
      <c r="B502" s="225"/>
      <c r="C502" s="225"/>
      <c r="D502" s="225"/>
      <c r="E502" s="225"/>
      <c r="F502" s="225"/>
      <c r="G502" s="225"/>
    </row>
    <row r="503" spans="1:7" ht="14.25" customHeight="1">
      <c r="A503" s="225"/>
      <c r="B503" s="225"/>
      <c r="C503" s="225"/>
      <c r="D503" s="225"/>
      <c r="E503" s="225"/>
      <c r="F503" s="225"/>
      <c r="G503" s="225"/>
    </row>
    <row r="504" spans="1:7" ht="14.25" customHeight="1">
      <c r="A504" s="225"/>
      <c r="B504" s="225"/>
      <c r="C504" s="225"/>
      <c r="D504" s="225"/>
      <c r="E504" s="225"/>
      <c r="F504" s="225"/>
      <c r="G504" s="225"/>
    </row>
    <row r="505" spans="1:7" ht="14.25" customHeight="1">
      <c r="A505" s="225"/>
      <c r="B505" s="225"/>
      <c r="C505" s="225"/>
      <c r="D505" s="225"/>
      <c r="E505" s="225"/>
      <c r="F505" s="225"/>
      <c r="G505" s="225"/>
    </row>
    <row r="506" spans="1:7" ht="14.25" customHeight="1">
      <c r="A506" s="225"/>
      <c r="B506" s="225"/>
      <c r="C506" s="225"/>
      <c r="D506" s="225"/>
      <c r="E506" s="225"/>
      <c r="F506" s="225"/>
      <c r="G506" s="225"/>
    </row>
    <row r="507" spans="1:7" ht="14.25" customHeight="1">
      <c r="A507" s="225"/>
      <c r="B507" s="225"/>
      <c r="C507" s="225"/>
      <c r="D507" s="225"/>
      <c r="E507" s="225"/>
      <c r="F507" s="225"/>
      <c r="G507" s="225"/>
    </row>
    <row r="508" spans="1:7" ht="14.25" customHeight="1">
      <c r="A508" s="225"/>
      <c r="B508" s="225"/>
      <c r="C508" s="225"/>
      <c r="D508" s="225"/>
      <c r="E508" s="225"/>
      <c r="F508" s="225"/>
      <c r="G508" s="225"/>
    </row>
    <row r="509" spans="1:7" ht="14.25" customHeight="1">
      <c r="A509" s="225"/>
      <c r="B509" s="225"/>
      <c r="C509" s="225"/>
      <c r="D509" s="225"/>
      <c r="E509" s="225"/>
      <c r="F509" s="225"/>
      <c r="G509" s="225"/>
    </row>
    <row r="510" spans="1:7" ht="14.25" customHeight="1">
      <c r="A510" s="225"/>
      <c r="B510" s="225"/>
      <c r="C510" s="225"/>
      <c r="D510" s="225"/>
      <c r="E510" s="225"/>
      <c r="F510" s="225"/>
      <c r="G510" s="225"/>
    </row>
    <row r="511" spans="1:7" ht="14.25" customHeight="1">
      <c r="A511" s="225"/>
      <c r="B511" s="225"/>
      <c r="C511" s="225"/>
      <c r="D511" s="225"/>
      <c r="E511" s="225"/>
      <c r="F511" s="225"/>
      <c r="G511" s="225"/>
    </row>
    <row r="512" spans="1:7" ht="14.25" customHeight="1">
      <c r="A512" s="225"/>
      <c r="B512" s="225"/>
      <c r="C512" s="225"/>
      <c r="D512" s="225"/>
      <c r="E512" s="225"/>
      <c r="F512" s="225"/>
      <c r="G512" s="225"/>
    </row>
    <row r="513" spans="1:7" ht="14.25" customHeight="1">
      <c r="A513" s="225"/>
      <c r="B513" s="225"/>
      <c r="C513" s="225"/>
      <c r="D513" s="225"/>
      <c r="E513" s="225"/>
      <c r="F513" s="225"/>
      <c r="G513" s="225"/>
    </row>
    <row r="514" spans="1:7" ht="14.25" customHeight="1">
      <c r="A514" s="225"/>
      <c r="B514" s="225"/>
      <c r="C514" s="225"/>
      <c r="D514" s="225"/>
      <c r="E514" s="225"/>
      <c r="F514" s="225"/>
      <c r="G514" s="225"/>
    </row>
    <row r="515" spans="1:7" ht="14.25" customHeight="1">
      <c r="A515" s="225"/>
      <c r="B515" s="225"/>
      <c r="C515" s="225"/>
      <c r="D515" s="225"/>
      <c r="E515" s="225"/>
      <c r="F515" s="225"/>
      <c r="G515" s="225"/>
    </row>
    <row r="516" spans="1:7" ht="14.25" customHeight="1">
      <c r="A516" s="225"/>
      <c r="B516" s="225"/>
      <c r="C516" s="225"/>
      <c r="D516" s="225"/>
      <c r="E516" s="225"/>
      <c r="F516" s="225"/>
      <c r="G516" s="225"/>
    </row>
    <row r="517" spans="1:7" ht="14.25" customHeight="1">
      <c r="A517" s="225"/>
      <c r="B517" s="225"/>
      <c r="C517" s="225"/>
      <c r="D517" s="225"/>
      <c r="E517" s="225"/>
      <c r="F517" s="225"/>
      <c r="G517" s="225"/>
    </row>
    <row r="518" spans="1:7" ht="14.25" customHeight="1">
      <c r="A518" s="225"/>
      <c r="B518" s="225"/>
      <c r="C518" s="225"/>
      <c r="D518" s="225"/>
      <c r="E518" s="225"/>
      <c r="F518" s="225"/>
      <c r="G518" s="225"/>
    </row>
    <row r="519" spans="1:7" ht="14.25" customHeight="1">
      <c r="A519" s="225"/>
      <c r="B519" s="225"/>
      <c r="C519" s="225"/>
      <c r="D519" s="225"/>
      <c r="E519" s="225"/>
      <c r="F519" s="225"/>
      <c r="G519" s="225"/>
    </row>
    <row r="520" spans="1:7" ht="14.25" customHeight="1">
      <c r="A520" s="225"/>
      <c r="B520" s="225"/>
      <c r="C520" s="225"/>
      <c r="D520" s="225"/>
      <c r="E520" s="225"/>
      <c r="F520" s="225"/>
      <c r="G520" s="225"/>
    </row>
    <row r="521" spans="1:7" ht="14.25" customHeight="1">
      <c r="A521" s="225"/>
      <c r="B521" s="225"/>
      <c r="C521" s="225"/>
      <c r="D521" s="225"/>
      <c r="E521" s="225"/>
      <c r="F521" s="225"/>
      <c r="G521" s="225"/>
    </row>
    <row r="522" spans="1:7" ht="14.25" customHeight="1">
      <c r="A522" s="225"/>
      <c r="B522" s="225"/>
      <c r="C522" s="225"/>
      <c r="D522" s="225"/>
      <c r="E522" s="225"/>
      <c r="F522" s="225"/>
      <c r="G522" s="225"/>
    </row>
    <row r="523" spans="1:7" ht="14.25" customHeight="1">
      <c r="A523" s="225"/>
      <c r="B523" s="225"/>
      <c r="C523" s="225"/>
      <c r="D523" s="225"/>
      <c r="E523" s="225"/>
      <c r="F523" s="225"/>
      <c r="G523" s="225"/>
    </row>
    <row r="524" spans="1:7" ht="14.25" customHeight="1">
      <c r="A524" s="225"/>
      <c r="B524" s="225"/>
      <c r="C524" s="225"/>
      <c r="D524" s="225"/>
      <c r="E524" s="225"/>
      <c r="F524" s="225"/>
      <c r="G524" s="225"/>
    </row>
    <row r="525" spans="1:7" ht="14.25" customHeight="1">
      <c r="A525" s="225"/>
      <c r="B525" s="225"/>
      <c r="C525" s="225"/>
      <c r="D525" s="225"/>
      <c r="E525" s="225"/>
      <c r="F525" s="225"/>
      <c r="G525" s="225"/>
    </row>
    <row r="526" spans="1:7" ht="14.25" customHeight="1">
      <c r="A526" s="225"/>
      <c r="B526" s="225"/>
      <c r="C526" s="225"/>
      <c r="D526" s="225"/>
      <c r="E526" s="225"/>
      <c r="F526" s="225"/>
      <c r="G526" s="225"/>
    </row>
    <row r="527" spans="1:7" ht="14.25" customHeight="1">
      <c r="A527" s="225"/>
      <c r="B527" s="225"/>
      <c r="C527" s="225"/>
      <c r="D527" s="225"/>
      <c r="E527" s="225"/>
      <c r="F527" s="225"/>
      <c r="G527" s="225"/>
    </row>
    <row r="528" spans="1:7" ht="14.25" customHeight="1">
      <c r="A528" s="225"/>
      <c r="B528" s="225"/>
      <c r="C528" s="225"/>
      <c r="D528" s="225"/>
      <c r="E528" s="225"/>
      <c r="F528" s="225"/>
      <c r="G528" s="225"/>
    </row>
    <row r="529" spans="1:7" ht="14.25" customHeight="1">
      <c r="A529" s="225"/>
      <c r="B529" s="225"/>
      <c r="C529" s="225"/>
      <c r="D529" s="225"/>
      <c r="E529" s="225"/>
      <c r="F529" s="225"/>
      <c r="G529" s="225"/>
    </row>
    <row r="530" spans="1:7" ht="14.25" customHeight="1">
      <c r="A530" s="225"/>
      <c r="B530" s="225"/>
      <c r="C530" s="225"/>
      <c r="D530" s="225"/>
      <c r="E530" s="225"/>
      <c r="F530" s="225"/>
      <c r="G530" s="225"/>
    </row>
    <row r="531" spans="1:7" ht="14.25" customHeight="1">
      <c r="A531" s="225"/>
      <c r="B531" s="225"/>
      <c r="C531" s="225"/>
      <c r="D531" s="225"/>
      <c r="E531" s="225"/>
      <c r="F531" s="225"/>
      <c r="G531" s="225"/>
    </row>
    <row r="532" spans="1:7" ht="14.25" customHeight="1">
      <c r="A532" s="225"/>
      <c r="B532" s="225"/>
      <c r="C532" s="225"/>
      <c r="D532" s="225"/>
      <c r="E532" s="225"/>
      <c r="F532" s="225"/>
      <c r="G532" s="225"/>
    </row>
    <row r="533" spans="1:7" ht="14.25" customHeight="1">
      <c r="A533" s="225"/>
      <c r="B533" s="225"/>
      <c r="C533" s="225"/>
      <c r="D533" s="225"/>
      <c r="E533" s="225"/>
      <c r="F533" s="225"/>
      <c r="G533" s="225"/>
    </row>
    <row r="534" spans="1:7" ht="14.25" customHeight="1">
      <c r="A534" s="225"/>
      <c r="B534" s="225"/>
      <c r="C534" s="225"/>
      <c r="D534" s="225"/>
      <c r="E534" s="225"/>
      <c r="F534" s="225"/>
      <c r="G534" s="225"/>
    </row>
    <row r="535" spans="1:7" ht="14.25" customHeight="1">
      <c r="A535" s="225"/>
      <c r="B535" s="225"/>
      <c r="C535" s="225"/>
      <c r="D535" s="225"/>
      <c r="E535" s="225"/>
      <c r="F535" s="225"/>
      <c r="G535" s="225"/>
    </row>
    <row r="536" spans="1:7" ht="14.25" customHeight="1">
      <c r="A536" s="225"/>
      <c r="B536" s="225"/>
      <c r="C536" s="225"/>
      <c r="D536" s="225"/>
      <c r="E536" s="225"/>
      <c r="F536" s="225"/>
      <c r="G536" s="225"/>
    </row>
    <row r="537" spans="1:7" ht="14.25" customHeight="1">
      <c r="A537" s="225"/>
      <c r="B537" s="225"/>
      <c r="C537" s="225"/>
      <c r="D537" s="225"/>
      <c r="E537" s="225"/>
      <c r="F537" s="225"/>
      <c r="G537" s="225"/>
    </row>
    <row r="538" spans="1:7" ht="14.25" customHeight="1">
      <c r="A538" s="225"/>
      <c r="B538" s="225"/>
      <c r="C538" s="225"/>
      <c r="D538" s="225"/>
      <c r="E538" s="225"/>
      <c r="F538" s="225"/>
      <c r="G538" s="225"/>
    </row>
    <row r="539" spans="1:7" ht="14.25" customHeight="1">
      <c r="A539" s="225"/>
      <c r="B539" s="225"/>
      <c r="C539" s="225"/>
      <c r="D539" s="225"/>
      <c r="E539" s="225"/>
      <c r="F539" s="225"/>
      <c r="G539" s="225"/>
    </row>
    <row r="540" spans="1:7" ht="14.25" customHeight="1">
      <c r="A540" s="225"/>
      <c r="B540" s="225"/>
      <c r="C540" s="225"/>
      <c r="D540" s="225"/>
      <c r="E540" s="225"/>
      <c r="F540" s="225"/>
      <c r="G540" s="225"/>
    </row>
    <row r="541" spans="1:7" ht="14.25" customHeight="1">
      <c r="A541" s="225"/>
      <c r="B541" s="225"/>
      <c r="C541" s="225"/>
      <c r="D541" s="225"/>
      <c r="E541" s="225"/>
      <c r="F541" s="225"/>
      <c r="G541" s="225"/>
    </row>
    <row r="542" spans="1:7" ht="14.25" customHeight="1">
      <c r="A542" s="225"/>
      <c r="B542" s="225"/>
      <c r="C542" s="225"/>
      <c r="D542" s="225"/>
      <c r="E542" s="225"/>
      <c r="F542" s="225"/>
      <c r="G542" s="225"/>
    </row>
    <row r="543" spans="1:7" ht="14.25" customHeight="1">
      <c r="A543" s="225"/>
      <c r="B543" s="225"/>
      <c r="C543" s="225"/>
      <c r="D543" s="225"/>
      <c r="E543" s="225"/>
      <c r="F543" s="225"/>
      <c r="G543" s="225"/>
    </row>
    <row r="544" spans="1:7" ht="14.25" customHeight="1">
      <c r="A544" s="225"/>
      <c r="B544" s="225"/>
      <c r="C544" s="225"/>
      <c r="D544" s="225"/>
      <c r="E544" s="225"/>
      <c r="F544" s="225"/>
      <c r="G544" s="225"/>
    </row>
    <row r="545" spans="1:7" ht="14.25" customHeight="1">
      <c r="A545" s="225"/>
      <c r="B545" s="225"/>
      <c r="C545" s="225"/>
      <c r="D545" s="225"/>
      <c r="E545" s="225"/>
      <c r="F545" s="225"/>
      <c r="G545" s="225"/>
    </row>
    <row r="546" spans="1:7" ht="14.25" customHeight="1">
      <c r="A546" s="225"/>
      <c r="B546" s="225"/>
      <c r="C546" s="225"/>
      <c r="D546" s="225"/>
      <c r="E546" s="225"/>
      <c r="F546" s="225"/>
      <c r="G546" s="225"/>
    </row>
    <row r="547" spans="1:7" ht="14.25" customHeight="1">
      <c r="A547" s="225"/>
      <c r="B547" s="225"/>
      <c r="C547" s="225"/>
      <c r="D547" s="225"/>
      <c r="E547" s="225"/>
      <c r="F547" s="225"/>
      <c r="G547" s="225"/>
    </row>
    <row r="548" spans="1:7" ht="14.25" customHeight="1">
      <c r="A548" s="225"/>
      <c r="B548" s="225"/>
      <c r="C548" s="225"/>
      <c r="D548" s="225"/>
      <c r="E548" s="225"/>
      <c r="F548" s="225"/>
      <c r="G548" s="225"/>
    </row>
    <row r="549" spans="1:7" ht="14.25" customHeight="1">
      <c r="A549" s="225"/>
      <c r="B549" s="225"/>
      <c r="C549" s="225"/>
      <c r="D549" s="225"/>
      <c r="E549" s="225"/>
      <c r="F549" s="225"/>
      <c r="G549" s="225"/>
    </row>
    <row r="550" spans="1:7" ht="14.25" customHeight="1">
      <c r="A550" s="225"/>
      <c r="B550" s="225"/>
      <c r="C550" s="225"/>
      <c r="D550" s="225"/>
      <c r="E550" s="225"/>
      <c r="F550" s="225"/>
      <c r="G550" s="225"/>
    </row>
    <row r="551" spans="1:7" ht="14.25" customHeight="1">
      <c r="A551" s="225"/>
      <c r="B551" s="225"/>
      <c r="C551" s="225"/>
      <c r="D551" s="225"/>
      <c r="E551" s="225"/>
      <c r="F551" s="225"/>
      <c r="G551" s="225"/>
    </row>
    <row r="552" spans="1:7" ht="14.25" customHeight="1">
      <c r="A552" s="225"/>
      <c r="B552" s="225"/>
      <c r="C552" s="225"/>
      <c r="D552" s="225"/>
      <c r="E552" s="225"/>
      <c r="F552" s="225"/>
      <c r="G552" s="225"/>
    </row>
    <row r="553" spans="1:7" ht="14.25" customHeight="1">
      <c r="A553" s="225"/>
      <c r="B553" s="225"/>
      <c r="C553" s="225"/>
      <c r="D553" s="225"/>
      <c r="E553" s="225"/>
      <c r="F553" s="225"/>
      <c r="G553" s="225"/>
    </row>
    <row r="554" spans="1:7" ht="14.25" customHeight="1">
      <c r="A554" s="225"/>
      <c r="B554" s="225"/>
      <c r="C554" s="225"/>
      <c r="D554" s="225"/>
      <c r="E554" s="225"/>
      <c r="F554" s="225"/>
      <c r="G554" s="225"/>
    </row>
    <row r="555" spans="1:7" ht="14.25" customHeight="1">
      <c r="A555" s="225"/>
      <c r="B555" s="225"/>
      <c r="C555" s="225"/>
      <c r="D555" s="225"/>
      <c r="E555" s="225"/>
      <c r="F555" s="225"/>
      <c r="G555" s="225"/>
    </row>
    <row r="556" spans="1:7" ht="14.25" customHeight="1">
      <c r="A556" s="225"/>
      <c r="B556" s="225"/>
      <c r="C556" s="225"/>
      <c r="D556" s="225"/>
      <c r="E556" s="225"/>
      <c r="F556" s="225"/>
      <c r="G556" s="225"/>
    </row>
    <row r="557" spans="1:7" ht="14.25" customHeight="1">
      <c r="A557" s="225"/>
      <c r="B557" s="225"/>
      <c r="C557" s="225"/>
      <c r="D557" s="225"/>
      <c r="E557" s="225"/>
      <c r="F557" s="225"/>
      <c r="G557" s="225"/>
    </row>
    <row r="558" spans="1:7" ht="14.25" customHeight="1">
      <c r="A558" s="225"/>
      <c r="B558" s="225"/>
      <c r="C558" s="225"/>
      <c r="D558" s="225"/>
      <c r="E558" s="225"/>
      <c r="F558" s="225"/>
      <c r="G558" s="225"/>
    </row>
    <row r="559" spans="1:7" ht="14.25" customHeight="1">
      <c r="A559" s="225"/>
      <c r="B559" s="225"/>
      <c r="C559" s="225"/>
      <c r="D559" s="225"/>
      <c r="E559" s="225"/>
      <c r="F559" s="225"/>
      <c r="G559" s="225"/>
    </row>
    <row r="560" spans="1:7" ht="14.25" customHeight="1">
      <c r="A560" s="225"/>
      <c r="B560" s="225"/>
      <c r="C560" s="225"/>
      <c r="D560" s="225"/>
      <c r="E560" s="225"/>
      <c r="F560" s="225"/>
      <c r="G560" s="225"/>
    </row>
    <row r="561" spans="1:7" ht="14.25" customHeight="1">
      <c r="A561" s="225"/>
      <c r="B561" s="225"/>
      <c r="C561" s="225"/>
      <c r="D561" s="225"/>
      <c r="E561" s="225"/>
      <c r="F561" s="225"/>
      <c r="G561" s="225"/>
    </row>
    <row r="562" spans="1:7" ht="14.25" customHeight="1">
      <c r="A562" s="225"/>
      <c r="B562" s="225"/>
      <c r="C562" s="225"/>
      <c r="D562" s="225"/>
      <c r="E562" s="225"/>
      <c r="F562" s="225"/>
      <c r="G562" s="225"/>
    </row>
    <row r="563" spans="1:7" ht="14.25" customHeight="1">
      <c r="A563" s="225"/>
      <c r="B563" s="225"/>
      <c r="C563" s="225"/>
      <c r="D563" s="225"/>
      <c r="E563" s="225"/>
      <c r="F563" s="225"/>
      <c r="G563" s="225"/>
    </row>
    <row r="564" spans="1:7" ht="14.25" customHeight="1">
      <c r="A564" s="225"/>
      <c r="B564" s="225"/>
      <c r="C564" s="225"/>
      <c r="D564" s="225"/>
      <c r="E564" s="225"/>
      <c r="F564" s="225"/>
      <c r="G564" s="225"/>
    </row>
    <row r="565" spans="1:7" ht="14.25" customHeight="1">
      <c r="A565" s="225"/>
      <c r="B565" s="225"/>
      <c r="C565" s="225"/>
      <c r="D565" s="225"/>
      <c r="E565" s="225"/>
      <c r="F565" s="225"/>
      <c r="G565" s="225"/>
    </row>
    <row r="566" spans="1:7" ht="14.25" customHeight="1">
      <c r="A566" s="225"/>
      <c r="B566" s="225"/>
      <c r="C566" s="225"/>
      <c r="D566" s="225"/>
      <c r="E566" s="225"/>
      <c r="F566" s="225"/>
      <c r="G566" s="225"/>
    </row>
    <row r="567" spans="1:7" ht="14.25" customHeight="1">
      <c r="A567" s="225"/>
      <c r="B567" s="225"/>
      <c r="C567" s="225"/>
      <c r="D567" s="225"/>
      <c r="E567" s="225"/>
      <c r="F567" s="225"/>
      <c r="G567" s="225"/>
    </row>
    <row r="568" spans="1:7" ht="14.25" customHeight="1">
      <c r="A568" s="225"/>
      <c r="B568" s="225"/>
      <c r="C568" s="225"/>
      <c r="D568" s="225"/>
      <c r="E568" s="225"/>
      <c r="F568" s="225"/>
      <c r="G568" s="225"/>
    </row>
    <row r="569" spans="1:7" ht="14.25" customHeight="1">
      <c r="A569" s="225"/>
      <c r="B569" s="225"/>
      <c r="C569" s="225"/>
      <c r="D569" s="225"/>
      <c r="E569" s="225"/>
      <c r="F569" s="225"/>
      <c r="G569" s="225"/>
    </row>
    <row r="570" spans="1:7" ht="14.25" customHeight="1">
      <c r="A570" s="225"/>
      <c r="B570" s="225"/>
      <c r="C570" s="225"/>
      <c r="D570" s="225"/>
      <c r="E570" s="225"/>
      <c r="F570" s="225"/>
      <c r="G570" s="225"/>
    </row>
    <row r="571" spans="1:7" ht="14.25" customHeight="1">
      <c r="A571" s="225"/>
      <c r="B571" s="225"/>
      <c r="C571" s="225"/>
      <c r="D571" s="225"/>
      <c r="E571" s="225"/>
      <c r="F571" s="225"/>
      <c r="G571" s="225"/>
    </row>
    <row r="572" spans="1:7" ht="14.25" customHeight="1">
      <c r="A572" s="225"/>
      <c r="B572" s="225"/>
      <c r="C572" s="225"/>
      <c r="D572" s="225"/>
      <c r="E572" s="225"/>
      <c r="F572" s="225"/>
      <c r="G572" s="225"/>
    </row>
    <row r="573" spans="1:7" ht="14.25" customHeight="1">
      <c r="A573" s="225"/>
      <c r="B573" s="225"/>
      <c r="C573" s="225"/>
      <c r="D573" s="225"/>
      <c r="E573" s="225"/>
      <c r="F573" s="225"/>
      <c r="G573" s="225"/>
    </row>
    <row r="574" spans="1:7" ht="14.25" customHeight="1">
      <c r="A574" s="225"/>
      <c r="B574" s="225"/>
      <c r="C574" s="225"/>
      <c r="D574" s="225"/>
      <c r="E574" s="225"/>
      <c r="F574" s="225"/>
      <c r="G574" s="225"/>
    </row>
    <row r="575" spans="1:7" ht="14.25" customHeight="1">
      <c r="A575" s="225"/>
      <c r="B575" s="225"/>
      <c r="C575" s="225"/>
      <c r="D575" s="225"/>
      <c r="E575" s="225"/>
      <c r="F575" s="225"/>
      <c r="G575" s="225"/>
    </row>
    <row r="576" spans="1:7" ht="14.25" customHeight="1">
      <c r="A576" s="225"/>
      <c r="B576" s="225"/>
      <c r="C576" s="225"/>
      <c r="D576" s="225"/>
      <c r="E576" s="225"/>
      <c r="F576" s="225"/>
      <c r="G576" s="225"/>
    </row>
    <row r="577" spans="1:7" ht="14.25" customHeight="1">
      <c r="A577" s="225"/>
      <c r="B577" s="225"/>
      <c r="C577" s="225"/>
      <c r="D577" s="225"/>
      <c r="E577" s="225"/>
      <c r="F577" s="225"/>
      <c r="G577" s="225"/>
    </row>
    <row r="578" spans="1:7" ht="14.25" customHeight="1">
      <c r="A578" s="225"/>
      <c r="B578" s="225"/>
      <c r="C578" s="225"/>
      <c r="D578" s="225"/>
      <c r="E578" s="225"/>
      <c r="F578" s="225"/>
      <c r="G578" s="225"/>
    </row>
    <row r="579" spans="1:7" ht="14.25" customHeight="1">
      <c r="A579" s="225"/>
      <c r="B579" s="225"/>
      <c r="C579" s="225"/>
      <c r="D579" s="225"/>
      <c r="E579" s="225"/>
      <c r="F579" s="225"/>
      <c r="G579" s="225"/>
    </row>
    <row r="580" spans="1:7" ht="14.25" customHeight="1">
      <c r="A580" s="225"/>
      <c r="B580" s="225"/>
      <c r="C580" s="225"/>
      <c r="D580" s="225"/>
      <c r="E580" s="225"/>
      <c r="F580" s="225"/>
      <c r="G580" s="225"/>
    </row>
    <row r="581" spans="1:7" ht="14.25" customHeight="1">
      <c r="A581" s="225"/>
      <c r="B581" s="225"/>
      <c r="C581" s="225"/>
      <c r="D581" s="225"/>
      <c r="E581" s="225"/>
      <c r="F581" s="225"/>
      <c r="G581" s="225"/>
    </row>
    <row r="582" spans="1:7" ht="14.25" customHeight="1">
      <c r="A582" s="225"/>
      <c r="B582" s="225"/>
      <c r="C582" s="225"/>
      <c r="D582" s="225"/>
      <c r="E582" s="225"/>
      <c r="F582" s="225"/>
      <c r="G582" s="225"/>
    </row>
    <row r="583" spans="1:7" ht="14.25" customHeight="1">
      <c r="A583" s="225"/>
      <c r="B583" s="225"/>
      <c r="C583" s="225"/>
      <c r="D583" s="225"/>
      <c r="E583" s="225"/>
      <c r="F583" s="225"/>
      <c r="G583" s="225"/>
    </row>
    <row r="584" spans="1:7" ht="14.25" customHeight="1">
      <c r="A584" s="225"/>
      <c r="B584" s="225"/>
      <c r="C584" s="225"/>
      <c r="D584" s="225"/>
      <c r="E584" s="225"/>
      <c r="F584" s="225"/>
      <c r="G584" s="225"/>
    </row>
    <row r="585" spans="1:7" ht="14.25" customHeight="1">
      <c r="A585" s="225"/>
      <c r="B585" s="225"/>
      <c r="C585" s="225"/>
      <c r="D585" s="225"/>
      <c r="E585" s="225"/>
      <c r="F585" s="225"/>
      <c r="G585" s="225"/>
    </row>
    <row r="586" spans="1:7" ht="14.25" customHeight="1">
      <c r="A586" s="225"/>
      <c r="B586" s="225"/>
      <c r="C586" s="225"/>
      <c r="D586" s="225"/>
      <c r="E586" s="225"/>
      <c r="F586" s="225"/>
      <c r="G586" s="225"/>
    </row>
    <row r="587" spans="1:7" ht="14.25" customHeight="1">
      <c r="A587" s="225"/>
      <c r="B587" s="225"/>
      <c r="C587" s="225"/>
      <c r="D587" s="225"/>
      <c r="E587" s="225"/>
      <c r="F587" s="225"/>
      <c r="G587" s="225"/>
    </row>
    <row r="588" spans="1:7" ht="14.25" customHeight="1">
      <c r="A588" s="225"/>
      <c r="B588" s="225"/>
      <c r="C588" s="225"/>
      <c r="D588" s="225"/>
      <c r="E588" s="225"/>
      <c r="F588" s="225"/>
      <c r="G588" s="225"/>
    </row>
    <row r="589" spans="1:7" ht="14.25" customHeight="1">
      <c r="A589" s="225"/>
      <c r="B589" s="225"/>
      <c r="C589" s="225"/>
      <c r="D589" s="225"/>
      <c r="E589" s="225"/>
      <c r="F589" s="225"/>
      <c r="G589" s="225"/>
    </row>
    <row r="590" spans="1:7" ht="14.25" customHeight="1">
      <c r="A590" s="225"/>
      <c r="B590" s="225"/>
      <c r="C590" s="225"/>
      <c r="D590" s="225"/>
      <c r="E590" s="225"/>
      <c r="F590" s="225"/>
      <c r="G590" s="225"/>
    </row>
    <row r="591" spans="1:7" ht="14.25" customHeight="1">
      <c r="A591" s="225"/>
      <c r="B591" s="225"/>
      <c r="C591" s="225"/>
      <c r="D591" s="225"/>
      <c r="E591" s="225"/>
      <c r="F591" s="225"/>
      <c r="G591" s="225"/>
    </row>
    <row r="592" spans="1:7" ht="14.25" customHeight="1">
      <c r="A592" s="225"/>
      <c r="B592" s="225"/>
      <c r="C592" s="225"/>
      <c r="D592" s="225"/>
      <c r="E592" s="225"/>
      <c r="F592" s="225"/>
      <c r="G592" s="225"/>
    </row>
    <row r="593" spans="1:7" ht="14.25" customHeight="1">
      <c r="A593" s="225"/>
      <c r="B593" s="225"/>
      <c r="C593" s="225"/>
      <c r="D593" s="225"/>
      <c r="E593" s="225"/>
      <c r="F593" s="225"/>
      <c r="G593" s="225"/>
    </row>
    <row r="594" spans="1:7" ht="14.25" customHeight="1">
      <c r="A594" s="225"/>
      <c r="B594" s="225"/>
      <c r="C594" s="225"/>
      <c r="D594" s="225"/>
      <c r="E594" s="225"/>
      <c r="F594" s="225"/>
      <c r="G594" s="225"/>
    </row>
    <row r="595" spans="1:7" ht="14.25" customHeight="1">
      <c r="A595" s="225"/>
      <c r="B595" s="225"/>
      <c r="C595" s="225"/>
      <c r="D595" s="225"/>
      <c r="E595" s="225"/>
      <c r="F595" s="225"/>
      <c r="G595" s="225"/>
    </row>
    <row r="596" spans="1:7" ht="14.25" customHeight="1">
      <c r="A596" s="225"/>
      <c r="B596" s="225"/>
      <c r="C596" s="225"/>
      <c r="D596" s="225"/>
      <c r="E596" s="225"/>
      <c r="F596" s="225"/>
      <c r="G596" s="225"/>
    </row>
    <row r="597" spans="1:7" ht="14.25" customHeight="1">
      <c r="A597" s="225"/>
      <c r="B597" s="225"/>
      <c r="C597" s="225"/>
      <c r="D597" s="225"/>
      <c r="E597" s="225"/>
      <c r="F597" s="225"/>
      <c r="G597" s="225"/>
    </row>
    <row r="598" spans="1:7" ht="14.25" customHeight="1">
      <c r="A598" s="225"/>
      <c r="B598" s="225"/>
      <c r="C598" s="225"/>
      <c r="D598" s="225"/>
      <c r="E598" s="225"/>
      <c r="F598" s="225"/>
      <c r="G598" s="225"/>
    </row>
    <row r="599" spans="1:7" ht="14.25" customHeight="1">
      <c r="A599" s="225"/>
      <c r="B599" s="225"/>
      <c r="C599" s="225"/>
      <c r="D599" s="225"/>
      <c r="E599" s="225"/>
      <c r="F599" s="225"/>
      <c r="G599" s="225"/>
    </row>
    <row r="600" spans="1:7" ht="14.25" customHeight="1">
      <c r="A600" s="225"/>
      <c r="B600" s="225"/>
      <c r="C600" s="225"/>
      <c r="D600" s="225"/>
      <c r="E600" s="225"/>
      <c r="F600" s="225"/>
      <c r="G600" s="225"/>
    </row>
    <row r="601" spans="1:7" ht="14.25" customHeight="1">
      <c r="A601" s="225"/>
      <c r="B601" s="225"/>
      <c r="C601" s="225"/>
      <c r="D601" s="225"/>
      <c r="E601" s="225"/>
      <c r="F601" s="225"/>
      <c r="G601" s="225"/>
    </row>
    <row r="602" spans="1:7" ht="14.25" customHeight="1">
      <c r="A602" s="225"/>
      <c r="B602" s="225"/>
      <c r="C602" s="225"/>
      <c r="D602" s="225"/>
      <c r="E602" s="225"/>
      <c r="F602" s="225"/>
      <c r="G602" s="225"/>
    </row>
    <row r="603" spans="1:7" ht="14.25" customHeight="1">
      <c r="A603" s="225"/>
      <c r="B603" s="225"/>
      <c r="C603" s="225"/>
      <c r="D603" s="225"/>
      <c r="E603" s="225"/>
      <c r="F603" s="225"/>
      <c r="G603" s="225"/>
    </row>
    <row r="604" spans="1:7" ht="14.25" customHeight="1">
      <c r="A604" s="225"/>
      <c r="B604" s="225"/>
      <c r="C604" s="225"/>
      <c r="D604" s="225"/>
      <c r="E604" s="225"/>
      <c r="F604" s="225"/>
      <c r="G604" s="225"/>
    </row>
    <row r="605" spans="1:7" ht="14.25" customHeight="1">
      <c r="A605" s="225"/>
      <c r="B605" s="225"/>
      <c r="C605" s="225"/>
      <c r="D605" s="225"/>
      <c r="E605" s="225"/>
      <c r="F605" s="225"/>
      <c r="G605" s="225"/>
    </row>
    <row r="606" spans="1:7" ht="14.25" customHeight="1">
      <c r="A606" s="225"/>
      <c r="B606" s="225"/>
      <c r="C606" s="225"/>
      <c r="D606" s="225"/>
      <c r="E606" s="225"/>
      <c r="F606" s="225"/>
      <c r="G606" s="225"/>
    </row>
    <row r="607" spans="1:7" ht="14.25" customHeight="1">
      <c r="A607" s="225"/>
      <c r="B607" s="225"/>
      <c r="C607" s="225"/>
      <c r="D607" s="225"/>
      <c r="E607" s="225"/>
      <c r="F607" s="225"/>
      <c r="G607" s="225"/>
    </row>
    <row r="608" spans="1:7" ht="14.25" customHeight="1">
      <c r="A608" s="225"/>
      <c r="B608" s="225"/>
      <c r="C608" s="225"/>
      <c r="D608" s="225"/>
      <c r="E608" s="225"/>
      <c r="F608" s="225"/>
      <c r="G608" s="225"/>
    </row>
    <row r="609" spans="1:7" ht="14.25" customHeight="1">
      <c r="A609" s="225"/>
      <c r="B609" s="225"/>
      <c r="C609" s="225"/>
      <c r="D609" s="225"/>
      <c r="E609" s="225"/>
      <c r="F609" s="225"/>
      <c r="G609" s="225"/>
    </row>
    <row r="610" spans="1:7" ht="14.25" customHeight="1">
      <c r="A610" s="225"/>
      <c r="B610" s="225"/>
      <c r="C610" s="225"/>
      <c r="D610" s="225"/>
      <c r="E610" s="225"/>
      <c r="F610" s="225"/>
      <c r="G610" s="225"/>
    </row>
    <row r="611" spans="1:7" ht="14.25" customHeight="1">
      <c r="A611" s="225"/>
      <c r="B611" s="225"/>
      <c r="C611" s="225"/>
      <c r="D611" s="225"/>
      <c r="E611" s="225"/>
      <c r="F611" s="225"/>
      <c r="G611" s="225"/>
    </row>
    <row r="612" spans="1:7" ht="14.25" customHeight="1">
      <c r="A612" s="225"/>
      <c r="B612" s="225"/>
      <c r="C612" s="225"/>
      <c r="D612" s="225"/>
      <c r="E612" s="225"/>
      <c r="F612" s="225"/>
      <c r="G612" s="225"/>
    </row>
    <row r="613" spans="1:7" ht="14.25" customHeight="1">
      <c r="A613" s="225"/>
      <c r="B613" s="225"/>
      <c r="C613" s="225"/>
      <c r="D613" s="225"/>
      <c r="E613" s="225"/>
      <c r="F613" s="225"/>
      <c r="G613" s="225"/>
    </row>
    <row r="614" spans="1:7" ht="14.25" customHeight="1">
      <c r="A614" s="225"/>
      <c r="B614" s="225"/>
      <c r="C614" s="225"/>
      <c r="D614" s="225"/>
      <c r="E614" s="225"/>
      <c r="F614" s="225"/>
      <c r="G614" s="225"/>
    </row>
    <row r="615" spans="1:7" ht="14.25" customHeight="1">
      <c r="A615" s="225"/>
      <c r="B615" s="225"/>
      <c r="C615" s="225"/>
      <c r="D615" s="225"/>
      <c r="E615" s="225"/>
      <c r="F615" s="225"/>
      <c r="G615" s="225"/>
    </row>
    <row r="616" spans="1:7" ht="14.25" customHeight="1">
      <c r="A616" s="225"/>
      <c r="B616" s="225"/>
      <c r="C616" s="225"/>
      <c r="D616" s="225"/>
      <c r="E616" s="225"/>
      <c r="F616" s="225"/>
      <c r="G616" s="225"/>
    </row>
    <row r="617" spans="1:7" ht="14.25" customHeight="1">
      <c r="A617" s="225"/>
      <c r="B617" s="225"/>
      <c r="C617" s="225"/>
      <c r="D617" s="225"/>
      <c r="E617" s="225"/>
      <c r="F617" s="225"/>
      <c r="G617" s="225"/>
    </row>
    <row r="618" spans="1:7" ht="14.25" customHeight="1">
      <c r="A618" s="225"/>
      <c r="B618" s="225"/>
      <c r="C618" s="225"/>
      <c r="D618" s="225"/>
      <c r="E618" s="225"/>
      <c r="F618" s="225"/>
      <c r="G618" s="225"/>
    </row>
    <row r="619" spans="1:7" ht="14.25" customHeight="1">
      <c r="A619" s="225"/>
      <c r="B619" s="225"/>
      <c r="C619" s="225"/>
      <c r="D619" s="225"/>
      <c r="E619" s="225"/>
      <c r="F619" s="225"/>
      <c r="G619" s="225"/>
    </row>
    <row r="620" spans="1:7" ht="14.25" customHeight="1">
      <c r="A620" s="225"/>
      <c r="B620" s="225"/>
      <c r="C620" s="225"/>
      <c r="D620" s="225"/>
      <c r="E620" s="225"/>
      <c r="F620" s="225"/>
      <c r="G620" s="225"/>
    </row>
    <row r="621" spans="1:7" ht="14.25" customHeight="1">
      <c r="A621" s="225"/>
      <c r="B621" s="225"/>
      <c r="C621" s="225"/>
      <c r="D621" s="225"/>
      <c r="E621" s="225"/>
      <c r="F621" s="225"/>
      <c r="G621" s="225"/>
    </row>
    <row r="622" spans="1:7" ht="14.25" customHeight="1">
      <c r="A622" s="225"/>
      <c r="B622" s="225"/>
      <c r="C622" s="225"/>
      <c r="D622" s="225"/>
      <c r="E622" s="225"/>
      <c r="F622" s="225"/>
      <c r="G622" s="225"/>
    </row>
    <row r="623" spans="1:7" ht="14.25" customHeight="1">
      <c r="A623" s="225"/>
      <c r="B623" s="225"/>
      <c r="C623" s="225"/>
      <c r="D623" s="225"/>
      <c r="E623" s="225"/>
      <c r="F623" s="225"/>
      <c r="G623" s="225"/>
    </row>
    <row r="624" spans="1:7" ht="14.25" customHeight="1">
      <c r="A624" s="225"/>
      <c r="B624" s="225"/>
      <c r="C624" s="225"/>
      <c r="D624" s="225"/>
      <c r="E624" s="225"/>
      <c r="F624" s="225"/>
      <c r="G624" s="225"/>
    </row>
    <row r="625" spans="1:7" ht="14.25" customHeight="1">
      <c r="A625" s="225"/>
      <c r="B625" s="225"/>
      <c r="C625" s="225"/>
      <c r="D625" s="225"/>
      <c r="E625" s="225"/>
      <c r="F625" s="225"/>
      <c r="G625" s="225"/>
    </row>
    <row r="626" spans="1:7" ht="14.25" customHeight="1">
      <c r="A626" s="225"/>
      <c r="B626" s="225"/>
      <c r="C626" s="225"/>
      <c r="D626" s="225"/>
      <c r="E626" s="225"/>
      <c r="F626" s="225"/>
      <c r="G626" s="225"/>
    </row>
    <row r="627" spans="1:7" ht="14.25" customHeight="1">
      <c r="A627" s="225"/>
      <c r="B627" s="225"/>
      <c r="C627" s="225"/>
      <c r="D627" s="225"/>
      <c r="E627" s="225"/>
      <c r="F627" s="225"/>
      <c r="G627" s="225"/>
    </row>
    <row r="628" spans="1:7" ht="14.25" customHeight="1">
      <c r="A628" s="225"/>
      <c r="B628" s="225"/>
      <c r="C628" s="225"/>
      <c r="D628" s="225"/>
      <c r="E628" s="225"/>
      <c r="F628" s="225"/>
      <c r="G628" s="225"/>
    </row>
    <row r="629" spans="1:7" ht="14.25" customHeight="1">
      <c r="A629" s="225"/>
      <c r="B629" s="225"/>
      <c r="C629" s="225"/>
      <c r="D629" s="225"/>
      <c r="E629" s="225"/>
      <c r="F629" s="225"/>
      <c r="G629" s="225"/>
    </row>
    <row r="630" spans="1:7" ht="14.25" customHeight="1">
      <c r="A630" s="225"/>
      <c r="B630" s="225"/>
      <c r="C630" s="225"/>
      <c r="D630" s="225"/>
      <c r="E630" s="225"/>
      <c r="F630" s="225"/>
      <c r="G630" s="225"/>
    </row>
    <row r="631" spans="1:7" ht="14.25" customHeight="1">
      <c r="A631" s="225"/>
      <c r="B631" s="225"/>
      <c r="C631" s="225"/>
      <c r="D631" s="225"/>
      <c r="E631" s="225"/>
      <c r="F631" s="225"/>
      <c r="G631" s="225"/>
    </row>
    <row r="632" spans="1:7" ht="14.25" customHeight="1">
      <c r="A632" s="225"/>
      <c r="B632" s="225"/>
      <c r="C632" s="225"/>
      <c r="D632" s="225"/>
      <c r="E632" s="225"/>
      <c r="F632" s="225"/>
      <c r="G632" s="225"/>
    </row>
    <row r="633" spans="1:7" ht="14.25" customHeight="1">
      <c r="A633" s="225"/>
      <c r="B633" s="225"/>
      <c r="C633" s="225"/>
      <c r="D633" s="225"/>
      <c r="E633" s="225"/>
      <c r="F633" s="225"/>
      <c r="G633" s="225"/>
    </row>
    <row r="634" spans="1:7" ht="14.25" customHeight="1">
      <c r="A634" s="225"/>
      <c r="B634" s="225"/>
      <c r="C634" s="225"/>
      <c r="D634" s="225"/>
      <c r="E634" s="225"/>
      <c r="F634" s="225"/>
      <c r="G634" s="225"/>
    </row>
    <row r="635" spans="1:7" ht="14.25" customHeight="1">
      <c r="A635" s="225"/>
      <c r="B635" s="225"/>
      <c r="C635" s="225"/>
      <c r="D635" s="225"/>
      <c r="E635" s="225"/>
      <c r="F635" s="225"/>
      <c r="G635" s="225"/>
    </row>
    <row r="636" spans="1:7" ht="14.25" customHeight="1">
      <c r="A636" s="225"/>
      <c r="B636" s="225"/>
      <c r="C636" s="225"/>
      <c r="D636" s="225"/>
      <c r="E636" s="225"/>
      <c r="F636" s="225"/>
      <c r="G636" s="225"/>
    </row>
    <row r="637" spans="1:7" ht="14.25" customHeight="1">
      <c r="A637" s="225"/>
      <c r="B637" s="225"/>
      <c r="C637" s="225"/>
      <c r="D637" s="225"/>
      <c r="E637" s="225"/>
      <c r="F637" s="225"/>
      <c r="G637" s="225"/>
    </row>
    <row r="638" spans="1:7" ht="14.25" customHeight="1">
      <c r="A638" s="225"/>
      <c r="B638" s="225"/>
      <c r="C638" s="225"/>
      <c r="D638" s="225"/>
      <c r="E638" s="225"/>
      <c r="F638" s="225"/>
      <c r="G638" s="225"/>
    </row>
    <row r="639" spans="1:7" ht="14.25" customHeight="1">
      <c r="A639" s="225"/>
      <c r="B639" s="225"/>
      <c r="C639" s="225"/>
      <c r="D639" s="225"/>
      <c r="E639" s="225"/>
      <c r="F639" s="225"/>
      <c r="G639" s="225"/>
    </row>
    <row r="640" spans="1:7" ht="14.25" customHeight="1">
      <c r="A640" s="225"/>
      <c r="B640" s="225"/>
      <c r="C640" s="225"/>
      <c r="D640" s="225"/>
      <c r="E640" s="225"/>
      <c r="F640" s="225"/>
      <c r="G640" s="225"/>
    </row>
    <row r="641" spans="1:7" ht="14.25" customHeight="1">
      <c r="A641" s="225"/>
      <c r="B641" s="225"/>
      <c r="C641" s="225"/>
      <c r="D641" s="225"/>
      <c r="E641" s="225"/>
      <c r="F641" s="225"/>
      <c r="G641" s="225"/>
    </row>
    <row r="642" spans="1:7" ht="14.25" customHeight="1">
      <c r="A642" s="225"/>
      <c r="B642" s="225"/>
      <c r="C642" s="225"/>
      <c r="D642" s="225"/>
      <c r="E642" s="225"/>
      <c r="F642" s="225"/>
      <c r="G642" s="225"/>
    </row>
    <row r="643" spans="1:7" ht="14.25" customHeight="1">
      <c r="A643" s="225"/>
      <c r="B643" s="225"/>
      <c r="C643" s="225"/>
      <c r="D643" s="225"/>
      <c r="E643" s="225"/>
      <c r="F643" s="225"/>
      <c r="G643" s="225"/>
    </row>
    <row r="644" spans="1:7" ht="14.25" customHeight="1">
      <c r="A644" s="225"/>
      <c r="B644" s="225"/>
      <c r="C644" s="225"/>
      <c r="D644" s="225"/>
      <c r="E644" s="225"/>
      <c r="F644" s="225"/>
      <c r="G644" s="225"/>
    </row>
    <row r="645" spans="1:7" ht="14.25" customHeight="1">
      <c r="A645" s="225"/>
      <c r="B645" s="225"/>
      <c r="C645" s="225"/>
      <c r="D645" s="225"/>
      <c r="E645" s="225"/>
      <c r="F645" s="225"/>
      <c r="G645" s="225"/>
    </row>
    <row r="646" spans="1:7" ht="14.25" customHeight="1">
      <c r="A646" s="225"/>
      <c r="B646" s="225"/>
      <c r="C646" s="225"/>
      <c r="D646" s="225"/>
      <c r="E646" s="225"/>
      <c r="F646" s="225"/>
      <c r="G646" s="225"/>
    </row>
    <row r="647" spans="1:7" ht="14.25" customHeight="1">
      <c r="A647" s="225"/>
      <c r="B647" s="225"/>
      <c r="C647" s="225"/>
      <c r="D647" s="225"/>
      <c r="E647" s="225"/>
      <c r="F647" s="225"/>
      <c r="G647" s="225"/>
    </row>
    <row r="648" spans="1:7" ht="14.25" customHeight="1">
      <c r="A648" s="225"/>
      <c r="B648" s="225"/>
      <c r="C648" s="225"/>
      <c r="D648" s="225"/>
      <c r="E648" s="225"/>
      <c r="F648" s="225"/>
      <c r="G648" s="225"/>
    </row>
    <row r="649" spans="1:7" ht="14.25" customHeight="1">
      <c r="A649" s="225"/>
      <c r="B649" s="225"/>
      <c r="C649" s="225"/>
      <c r="D649" s="225"/>
      <c r="E649" s="225"/>
      <c r="F649" s="225"/>
      <c r="G649" s="225"/>
    </row>
    <row r="650" spans="1:7" ht="14.25" customHeight="1">
      <c r="A650" s="225"/>
      <c r="B650" s="225"/>
      <c r="C650" s="225"/>
      <c r="D650" s="225"/>
      <c r="E650" s="225"/>
      <c r="F650" s="225"/>
      <c r="G650" s="225"/>
    </row>
    <row r="651" spans="1:7" ht="14.25" customHeight="1">
      <c r="A651" s="225"/>
      <c r="B651" s="225"/>
      <c r="C651" s="225"/>
      <c r="D651" s="225"/>
      <c r="E651" s="225"/>
      <c r="F651" s="225"/>
      <c r="G651" s="225"/>
    </row>
    <row r="652" spans="1:7" ht="14.25" customHeight="1">
      <c r="A652" s="225"/>
      <c r="B652" s="225"/>
      <c r="C652" s="225"/>
      <c r="D652" s="225"/>
      <c r="E652" s="225"/>
      <c r="F652" s="225"/>
      <c r="G652" s="225"/>
    </row>
    <row r="653" spans="1:7" ht="14.25" customHeight="1">
      <c r="A653" s="225"/>
      <c r="B653" s="225"/>
      <c r="C653" s="225"/>
      <c r="D653" s="225"/>
      <c r="E653" s="225"/>
      <c r="F653" s="225"/>
      <c r="G653" s="225"/>
    </row>
    <row r="654" spans="1:7" ht="14.25" customHeight="1">
      <c r="A654" s="225"/>
      <c r="B654" s="225"/>
      <c r="C654" s="225"/>
      <c r="D654" s="225"/>
      <c r="E654" s="225"/>
      <c r="F654" s="225"/>
      <c r="G654" s="225"/>
    </row>
    <row r="655" spans="1:7" ht="14.25" customHeight="1">
      <c r="A655" s="225"/>
      <c r="B655" s="225"/>
      <c r="C655" s="225"/>
      <c r="D655" s="225"/>
      <c r="E655" s="225"/>
      <c r="F655" s="225"/>
      <c r="G655" s="225"/>
    </row>
    <row r="656" spans="1:7" ht="14.25" customHeight="1">
      <c r="A656" s="225"/>
      <c r="B656" s="225"/>
      <c r="C656" s="225"/>
      <c r="D656" s="225"/>
      <c r="E656" s="225"/>
      <c r="F656" s="225"/>
      <c r="G656" s="225"/>
    </row>
    <row r="657" spans="1:7" ht="14.25" customHeight="1">
      <c r="A657" s="225"/>
      <c r="B657" s="225"/>
      <c r="C657" s="225"/>
      <c r="D657" s="225"/>
      <c r="E657" s="225"/>
      <c r="F657" s="225"/>
      <c r="G657" s="225"/>
    </row>
    <row r="658" spans="1:7" ht="14.25" customHeight="1">
      <c r="A658" s="225"/>
      <c r="B658" s="225"/>
      <c r="C658" s="225"/>
      <c r="D658" s="225"/>
      <c r="E658" s="225"/>
      <c r="F658" s="225"/>
      <c r="G658" s="225"/>
    </row>
    <row r="659" spans="1:7" ht="14.25" customHeight="1">
      <c r="A659" s="225"/>
      <c r="B659" s="225"/>
      <c r="C659" s="225"/>
      <c r="D659" s="225"/>
      <c r="E659" s="225"/>
      <c r="F659" s="225"/>
      <c r="G659" s="225"/>
    </row>
    <row r="660" spans="1:7" ht="14.25" customHeight="1">
      <c r="A660" s="225"/>
      <c r="B660" s="225"/>
      <c r="C660" s="225"/>
      <c r="D660" s="225"/>
      <c r="E660" s="225"/>
      <c r="F660" s="225"/>
      <c r="G660" s="225"/>
    </row>
    <row r="661" spans="1:7" ht="14.25" customHeight="1">
      <c r="A661" s="225"/>
      <c r="B661" s="225"/>
      <c r="C661" s="225"/>
      <c r="D661" s="225"/>
      <c r="E661" s="225"/>
      <c r="F661" s="225"/>
      <c r="G661" s="225"/>
    </row>
    <row r="662" spans="1:7" ht="14.25" customHeight="1">
      <c r="A662" s="225"/>
      <c r="B662" s="225"/>
      <c r="C662" s="225"/>
      <c r="D662" s="225"/>
      <c r="E662" s="225"/>
      <c r="F662" s="225"/>
      <c r="G662" s="225"/>
    </row>
    <row r="663" spans="1:7" ht="14.25" customHeight="1">
      <c r="A663" s="225"/>
      <c r="B663" s="225"/>
      <c r="C663" s="225"/>
      <c r="D663" s="225"/>
      <c r="E663" s="225"/>
      <c r="F663" s="225"/>
      <c r="G663" s="225"/>
    </row>
    <row r="664" spans="1:7" ht="14.25" customHeight="1">
      <c r="A664" s="225"/>
      <c r="B664" s="225"/>
      <c r="C664" s="225"/>
      <c r="D664" s="225"/>
      <c r="E664" s="225"/>
      <c r="F664" s="225"/>
      <c r="G664" s="225"/>
    </row>
    <row r="665" spans="1:7" ht="14.25" customHeight="1">
      <c r="A665" s="225"/>
      <c r="B665" s="225"/>
      <c r="C665" s="225"/>
      <c r="D665" s="225"/>
      <c r="E665" s="225"/>
      <c r="F665" s="225"/>
      <c r="G665" s="225"/>
    </row>
    <row r="666" spans="1:7" ht="14.25" customHeight="1">
      <c r="A666" s="225"/>
      <c r="B666" s="225"/>
      <c r="C666" s="225"/>
      <c r="D666" s="225"/>
      <c r="E666" s="225"/>
      <c r="F666" s="225"/>
      <c r="G666" s="225"/>
    </row>
    <row r="667" spans="1:7" ht="14.25" customHeight="1">
      <c r="A667" s="225"/>
      <c r="B667" s="225"/>
      <c r="C667" s="225"/>
      <c r="D667" s="225"/>
      <c r="E667" s="225"/>
      <c r="F667" s="225"/>
      <c r="G667" s="225"/>
    </row>
    <row r="668" spans="1:7" ht="14.25" customHeight="1">
      <c r="A668" s="225"/>
      <c r="B668" s="225"/>
      <c r="C668" s="225"/>
      <c r="D668" s="225"/>
      <c r="E668" s="225"/>
      <c r="F668" s="225"/>
      <c r="G668" s="225"/>
    </row>
    <row r="669" spans="1:7" ht="14.25" customHeight="1">
      <c r="A669" s="225"/>
      <c r="B669" s="225"/>
      <c r="C669" s="225"/>
      <c r="D669" s="225"/>
      <c r="E669" s="225"/>
      <c r="F669" s="225"/>
      <c r="G669" s="225"/>
    </row>
    <row r="670" spans="1:7" ht="14.25" customHeight="1">
      <c r="A670" s="225"/>
      <c r="B670" s="225"/>
      <c r="C670" s="225"/>
      <c r="D670" s="225"/>
      <c r="E670" s="225"/>
      <c r="F670" s="225"/>
      <c r="G670" s="225"/>
    </row>
    <row r="671" spans="1:7" ht="14.25" customHeight="1">
      <c r="A671" s="225"/>
      <c r="B671" s="225"/>
      <c r="C671" s="225"/>
      <c r="D671" s="225"/>
      <c r="E671" s="225"/>
      <c r="F671" s="225"/>
      <c r="G671" s="225"/>
    </row>
    <row r="672" spans="1:7" ht="14.25" customHeight="1">
      <c r="A672" s="225"/>
      <c r="B672" s="225"/>
      <c r="C672" s="225"/>
      <c r="D672" s="225"/>
      <c r="E672" s="225"/>
      <c r="F672" s="225"/>
      <c r="G672" s="225"/>
    </row>
    <row r="673" spans="1:7" ht="14.25" customHeight="1">
      <c r="A673" s="225"/>
      <c r="B673" s="225"/>
      <c r="C673" s="225"/>
      <c r="D673" s="225"/>
      <c r="E673" s="225"/>
      <c r="F673" s="225"/>
      <c r="G673" s="225"/>
    </row>
    <row r="674" spans="1:7" ht="14.25" customHeight="1">
      <c r="A674" s="225"/>
      <c r="B674" s="225"/>
      <c r="C674" s="225"/>
      <c r="D674" s="225"/>
      <c r="E674" s="225"/>
      <c r="F674" s="225"/>
      <c r="G674" s="225"/>
    </row>
    <row r="675" spans="1:7" ht="14.25" customHeight="1">
      <c r="A675" s="225"/>
      <c r="B675" s="225"/>
      <c r="C675" s="225"/>
      <c r="D675" s="225"/>
      <c r="E675" s="225"/>
      <c r="F675" s="225"/>
      <c r="G675" s="225"/>
    </row>
    <row r="676" spans="1:7" ht="14.25" customHeight="1">
      <c r="A676" s="225"/>
      <c r="B676" s="225"/>
      <c r="C676" s="225"/>
      <c r="D676" s="225"/>
      <c r="E676" s="225"/>
      <c r="F676" s="225"/>
      <c r="G676" s="225"/>
    </row>
    <row r="677" spans="1:7" ht="14.25" customHeight="1">
      <c r="A677" s="225"/>
      <c r="B677" s="225"/>
      <c r="C677" s="225"/>
      <c r="D677" s="225"/>
      <c r="E677" s="225"/>
      <c r="F677" s="225"/>
      <c r="G677" s="225"/>
    </row>
    <row r="678" spans="1:7" ht="14.25" customHeight="1">
      <c r="A678" s="225"/>
      <c r="B678" s="225"/>
      <c r="C678" s="225"/>
      <c r="D678" s="225"/>
      <c r="E678" s="225"/>
      <c r="F678" s="225"/>
      <c r="G678" s="225"/>
    </row>
    <row r="679" spans="1:7" ht="14.25" customHeight="1">
      <c r="A679" s="225"/>
      <c r="B679" s="225"/>
      <c r="C679" s="225"/>
      <c r="D679" s="225"/>
      <c r="E679" s="225"/>
      <c r="F679" s="225"/>
      <c r="G679" s="225"/>
    </row>
    <row r="680" spans="1:7" ht="14.25" customHeight="1">
      <c r="A680" s="225"/>
      <c r="B680" s="225"/>
      <c r="C680" s="225"/>
      <c r="D680" s="225"/>
      <c r="E680" s="225"/>
      <c r="F680" s="225"/>
      <c r="G680" s="225"/>
    </row>
    <row r="681" spans="1:7" ht="14.25" customHeight="1">
      <c r="A681" s="225"/>
      <c r="B681" s="225"/>
      <c r="C681" s="225"/>
      <c r="D681" s="225"/>
      <c r="E681" s="225"/>
      <c r="F681" s="225"/>
      <c r="G681" s="225"/>
    </row>
    <row r="682" spans="1:7" ht="14.25" customHeight="1">
      <c r="A682" s="225"/>
      <c r="B682" s="225"/>
      <c r="C682" s="225"/>
      <c r="D682" s="225"/>
      <c r="E682" s="225"/>
      <c r="F682" s="225"/>
      <c r="G682" s="225"/>
    </row>
    <row r="683" spans="1:7" ht="14.25" customHeight="1">
      <c r="A683" s="225"/>
      <c r="B683" s="225"/>
      <c r="C683" s="225"/>
      <c r="D683" s="225"/>
      <c r="E683" s="225"/>
      <c r="F683" s="225"/>
      <c r="G683" s="225"/>
    </row>
    <row r="684" spans="1:7" ht="14.25" customHeight="1">
      <c r="A684" s="225"/>
      <c r="B684" s="225"/>
      <c r="C684" s="225"/>
      <c r="D684" s="225"/>
      <c r="E684" s="225"/>
      <c r="F684" s="225"/>
      <c r="G684" s="225"/>
    </row>
    <row r="685" spans="1:7" ht="14.25" customHeight="1">
      <c r="A685" s="225"/>
      <c r="B685" s="225"/>
      <c r="C685" s="225"/>
      <c r="D685" s="225"/>
      <c r="E685" s="225"/>
      <c r="F685" s="225"/>
      <c r="G685" s="225"/>
    </row>
    <row r="686" spans="1:7" ht="14.25" customHeight="1">
      <c r="A686" s="225"/>
      <c r="B686" s="225"/>
      <c r="C686" s="225"/>
      <c r="D686" s="225"/>
      <c r="E686" s="225"/>
      <c r="F686" s="225"/>
      <c r="G686" s="225"/>
    </row>
    <row r="687" spans="1:7" ht="14.25" customHeight="1">
      <c r="A687" s="225"/>
      <c r="B687" s="225"/>
      <c r="C687" s="225"/>
      <c r="D687" s="225"/>
      <c r="E687" s="225"/>
      <c r="F687" s="225"/>
      <c r="G687" s="225"/>
    </row>
    <row r="688" spans="1:7" ht="14.25" customHeight="1">
      <c r="A688" s="225"/>
      <c r="B688" s="225"/>
      <c r="C688" s="225"/>
      <c r="D688" s="225"/>
      <c r="E688" s="225"/>
      <c r="F688" s="225"/>
      <c r="G688" s="225"/>
    </row>
    <row r="689" spans="1:7" ht="14.25" customHeight="1">
      <c r="A689" s="225"/>
      <c r="B689" s="225"/>
      <c r="C689" s="225"/>
      <c r="D689" s="225"/>
      <c r="E689" s="225"/>
      <c r="F689" s="225"/>
      <c r="G689" s="225"/>
    </row>
    <row r="690" spans="1:7" ht="14.25" customHeight="1">
      <c r="A690" s="225"/>
      <c r="B690" s="225"/>
      <c r="C690" s="225"/>
      <c r="D690" s="225"/>
      <c r="E690" s="225"/>
      <c r="F690" s="225"/>
      <c r="G690" s="225"/>
    </row>
    <row r="691" spans="1:7" ht="14.25" customHeight="1">
      <c r="A691" s="225"/>
      <c r="B691" s="225"/>
      <c r="C691" s="225"/>
      <c r="D691" s="225"/>
      <c r="E691" s="225"/>
      <c r="F691" s="225"/>
      <c r="G691" s="225"/>
    </row>
    <row r="692" spans="1:7" ht="14.25" customHeight="1">
      <c r="A692" s="225"/>
      <c r="B692" s="225"/>
      <c r="C692" s="225"/>
      <c r="D692" s="225"/>
      <c r="E692" s="225"/>
      <c r="F692" s="225"/>
      <c r="G692" s="225"/>
    </row>
    <row r="693" spans="1:7" ht="14.25" customHeight="1">
      <c r="A693" s="225"/>
      <c r="B693" s="225"/>
      <c r="C693" s="225"/>
      <c r="D693" s="225"/>
      <c r="E693" s="225"/>
      <c r="F693" s="225"/>
      <c r="G693" s="225"/>
    </row>
    <row r="694" spans="1:7" ht="14.25" customHeight="1">
      <c r="A694" s="225"/>
      <c r="B694" s="225"/>
      <c r="C694" s="225"/>
      <c r="D694" s="225"/>
      <c r="E694" s="225"/>
      <c r="F694" s="225"/>
      <c r="G694" s="225"/>
    </row>
    <row r="695" spans="1:7" ht="14.25" customHeight="1">
      <c r="A695" s="225"/>
      <c r="B695" s="225"/>
      <c r="C695" s="225"/>
      <c r="D695" s="225"/>
      <c r="E695" s="225"/>
      <c r="F695" s="225"/>
      <c r="G695" s="225"/>
    </row>
    <row r="696" spans="1:7" ht="14.25" customHeight="1">
      <c r="A696" s="225"/>
      <c r="B696" s="225"/>
      <c r="C696" s="225"/>
      <c r="D696" s="225"/>
      <c r="E696" s="225"/>
      <c r="F696" s="225"/>
      <c r="G696" s="225"/>
    </row>
    <row r="697" spans="1:7" ht="14.25" customHeight="1">
      <c r="A697" s="225"/>
      <c r="B697" s="225"/>
      <c r="C697" s="225"/>
      <c r="D697" s="225"/>
      <c r="E697" s="225"/>
      <c r="F697" s="225"/>
      <c r="G697" s="225"/>
    </row>
    <row r="698" spans="1:7" ht="14.25" customHeight="1">
      <c r="A698" s="225"/>
      <c r="B698" s="225"/>
      <c r="C698" s="225"/>
      <c r="D698" s="225"/>
      <c r="E698" s="225"/>
      <c r="F698" s="225"/>
      <c r="G698" s="225"/>
    </row>
    <row r="699" spans="1:7" ht="14.25" customHeight="1">
      <c r="A699" s="225"/>
      <c r="B699" s="225"/>
      <c r="C699" s="225"/>
      <c r="D699" s="225"/>
      <c r="E699" s="225"/>
      <c r="F699" s="225"/>
      <c r="G699" s="225"/>
    </row>
    <row r="700" spans="1:7" ht="14.25" customHeight="1">
      <c r="A700" s="225"/>
      <c r="B700" s="225"/>
      <c r="C700" s="225"/>
      <c r="D700" s="225"/>
      <c r="E700" s="225"/>
      <c r="F700" s="225"/>
      <c r="G700" s="225"/>
    </row>
    <row r="701" spans="1:7" ht="14.25" customHeight="1">
      <c r="A701" s="225"/>
      <c r="B701" s="225"/>
      <c r="C701" s="225"/>
      <c r="D701" s="225"/>
      <c r="E701" s="225"/>
      <c r="F701" s="225"/>
      <c r="G701" s="225"/>
    </row>
    <row r="702" spans="1:7" ht="14.25" customHeight="1">
      <c r="A702" s="225"/>
      <c r="B702" s="225"/>
      <c r="C702" s="225"/>
      <c r="D702" s="225"/>
      <c r="E702" s="225"/>
      <c r="F702" s="225"/>
      <c r="G702" s="225"/>
    </row>
    <row r="703" spans="1:7" ht="14.25" customHeight="1">
      <c r="A703" s="225"/>
      <c r="B703" s="225"/>
      <c r="C703" s="225"/>
      <c r="D703" s="225"/>
      <c r="E703" s="225"/>
      <c r="F703" s="225"/>
      <c r="G703" s="225"/>
    </row>
    <row r="704" spans="1:7" ht="14.25" customHeight="1">
      <c r="A704" s="225"/>
      <c r="B704" s="225"/>
      <c r="C704" s="225"/>
      <c r="D704" s="225"/>
      <c r="E704" s="225"/>
      <c r="F704" s="225"/>
      <c r="G704" s="225"/>
    </row>
    <row r="705" spans="1:7" ht="14.25" customHeight="1">
      <c r="A705" s="225"/>
      <c r="B705" s="225"/>
      <c r="C705" s="225"/>
      <c r="D705" s="225"/>
      <c r="E705" s="225"/>
      <c r="F705" s="225"/>
      <c r="G705" s="225"/>
    </row>
    <row r="706" spans="1:7" ht="14.25" customHeight="1">
      <c r="A706" s="225"/>
      <c r="B706" s="225"/>
      <c r="C706" s="225"/>
      <c r="D706" s="225"/>
      <c r="E706" s="225"/>
      <c r="F706" s="225"/>
      <c r="G706" s="225"/>
    </row>
    <row r="707" spans="1:7" ht="14.25" customHeight="1">
      <c r="A707" s="225"/>
      <c r="B707" s="225"/>
      <c r="C707" s="225"/>
      <c r="D707" s="225"/>
      <c r="E707" s="225"/>
      <c r="F707" s="225"/>
      <c r="G707" s="225"/>
    </row>
    <row r="708" spans="1:7" ht="14.25" customHeight="1">
      <c r="A708" s="225"/>
      <c r="B708" s="225"/>
      <c r="C708" s="225"/>
      <c r="D708" s="225"/>
      <c r="E708" s="225"/>
      <c r="F708" s="225"/>
      <c r="G708" s="225"/>
    </row>
    <row r="709" spans="1:7" ht="14.25" customHeight="1">
      <c r="A709" s="225"/>
      <c r="B709" s="225"/>
      <c r="C709" s="225"/>
      <c r="D709" s="225"/>
      <c r="E709" s="225"/>
      <c r="F709" s="225"/>
      <c r="G709" s="225"/>
    </row>
    <row r="710" spans="1:7" ht="14.25" customHeight="1">
      <c r="A710" s="225"/>
      <c r="B710" s="225"/>
      <c r="C710" s="225"/>
      <c r="D710" s="225"/>
      <c r="E710" s="225"/>
      <c r="F710" s="225"/>
      <c r="G710" s="225"/>
    </row>
    <row r="711" spans="1:7" ht="14.25" customHeight="1">
      <c r="A711" s="225"/>
      <c r="B711" s="225"/>
      <c r="C711" s="225"/>
      <c r="D711" s="225"/>
      <c r="E711" s="225"/>
      <c r="F711" s="225"/>
      <c r="G711" s="225"/>
    </row>
    <row r="712" spans="1:7" ht="14.25" customHeight="1">
      <c r="A712" s="225"/>
      <c r="B712" s="225"/>
      <c r="C712" s="225"/>
      <c r="D712" s="225"/>
      <c r="E712" s="225"/>
      <c r="F712" s="225"/>
      <c r="G712" s="225"/>
    </row>
    <row r="713" spans="1:7" ht="14.25" customHeight="1">
      <c r="A713" s="225"/>
      <c r="B713" s="225"/>
      <c r="C713" s="225"/>
      <c r="D713" s="225"/>
      <c r="E713" s="225"/>
      <c r="F713" s="225"/>
      <c r="G713" s="225"/>
    </row>
    <row r="714" spans="1:7" ht="14.25" customHeight="1">
      <c r="A714" s="225"/>
      <c r="B714" s="225"/>
      <c r="C714" s="225"/>
      <c r="D714" s="225"/>
      <c r="E714" s="225"/>
      <c r="F714" s="225"/>
      <c r="G714" s="225"/>
    </row>
    <row r="715" spans="1:7" ht="14.25" customHeight="1">
      <c r="A715" s="225"/>
      <c r="B715" s="225"/>
      <c r="C715" s="225"/>
      <c r="D715" s="225"/>
      <c r="E715" s="225"/>
      <c r="F715" s="225"/>
      <c r="G715" s="225"/>
    </row>
    <row r="716" spans="1:7" ht="14.25" customHeight="1">
      <c r="A716" s="225"/>
      <c r="B716" s="225"/>
      <c r="C716" s="225"/>
      <c r="D716" s="225"/>
      <c r="E716" s="225"/>
      <c r="F716" s="225"/>
      <c r="G716" s="225"/>
    </row>
    <row r="717" spans="1:7" ht="14.25" customHeight="1">
      <c r="A717" s="225"/>
      <c r="B717" s="225"/>
      <c r="C717" s="225"/>
      <c r="D717" s="225"/>
      <c r="E717" s="225"/>
      <c r="F717" s="225"/>
      <c r="G717" s="225"/>
    </row>
    <row r="718" spans="1:7" ht="14.25" customHeight="1">
      <c r="A718" s="225"/>
      <c r="B718" s="225"/>
      <c r="C718" s="225"/>
      <c r="D718" s="225"/>
      <c r="E718" s="225"/>
      <c r="F718" s="225"/>
      <c r="G718" s="225"/>
    </row>
    <row r="719" spans="1:7" ht="14.25" customHeight="1">
      <c r="A719" s="225"/>
      <c r="B719" s="225"/>
      <c r="C719" s="225"/>
      <c r="D719" s="225"/>
      <c r="E719" s="225"/>
      <c r="F719" s="225"/>
      <c r="G719" s="225"/>
    </row>
    <row r="720" spans="1:7" ht="14.25" customHeight="1">
      <c r="A720" s="225"/>
      <c r="B720" s="225"/>
      <c r="C720" s="225"/>
      <c r="D720" s="225"/>
      <c r="E720" s="225"/>
      <c r="F720" s="225"/>
      <c r="G720" s="225"/>
    </row>
    <row r="721" spans="1:7" ht="14.25" customHeight="1">
      <c r="A721" s="225"/>
      <c r="B721" s="225"/>
      <c r="C721" s="225"/>
      <c r="D721" s="225"/>
      <c r="E721" s="225"/>
      <c r="F721" s="225"/>
      <c r="G721" s="225"/>
    </row>
    <row r="722" spans="1:7" ht="14.25" customHeight="1">
      <c r="A722" s="225"/>
      <c r="B722" s="225"/>
      <c r="C722" s="225"/>
      <c r="D722" s="225"/>
      <c r="E722" s="225"/>
      <c r="F722" s="225"/>
      <c r="G722" s="225"/>
    </row>
    <row r="723" spans="1:7" ht="14.25" customHeight="1">
      <c r="A723" s="225"/>
      <c r="B723" s="225"/>
      <c r="C723" s="225"/>
      <c r="D723" s="225"/>
      <c r="E723" s="225"/>
      <c r="F723" s="225"/>
      <c r="G723" s="225"/>
    </row>
    <row r="724" spans="1:7" ht="14.25" customHeight="1">
      <c r="A724" s="225"/>
      <c r="B724" s="225"/>
      <c r="C724" s="225"/>
      <c r="D724" s="225"/>
      <c r="E724" s="225"/>
      <c r="F724" s="225"/>
      <c r="G724" s="225"/>
    </row>
    <row r="725" spans="1:7" ht="14.25" customHeight="1">
      <c r="A725" s="225"/>
      <c r="B725" s="225"/>
      <c r="C725" s="225"/>
      <c r="D725" s="225"/>
      <c r="E725" s="225"/>
      <c r="F725" s="225"/>
      <c r="G725" s="225"/>
    </row>
    <row r="726" spans="1:7" ht="14.25" customHeight="1">
      <c r="A726" s="225"/>
      <c r="B726" s="225"/>
      <c r="C726" s="225"/>
      <c r="D726" s="225"/>
      <c r="E726" s="225"/>
      <c r="F726" s="225"/>
      <c r="G726" s="225"/>
    </row>
    <row r="727" spans="1:7" ht="14.25" customHeight="1">
      <c r="A727" s="225"/>
      <c r="B727" s="225"/>
      <c r="C727" s="225"/>
      <c r="D727" s="225"/>
      <c r="E727" s="225"/>
      <c r="F727" s="225"/>
      <c r="G727" s="225"/>
    </row>
    <row r="728" spans="1:7" ht="14.25" customHeight="1">
      <c r="A728" s="225"/>
      <c r="B728" s="225"/>
      <c r="C728" s="225"/>
      <c r="D728" s="225"/>
      <c r="E728" s="225"/>
      <c r="F728" s="225"/>
      <c r="G728" s="225"/>
    </row>
    <row r="729" spans="1:7" ht="14.25" customHeight="1">
      <c r="A729" s="225"/>
      <c r="B729" s="225"/>
      <c r="C729" s="225"/>
      <c r="D729" s="225"/>
      <c r="E729" s="225"/>
      <c r="F729" s="225"/>
      <c r="G729" s="225"/>
    </row>
    <row r="730" spans="1:7" ht="14.25" customHeight="1">
      <c r="A730" s="225"/>
      <c r="B730" s="225"/>
      <c r="C730" s="225"/>
      <c r="D730" s="225"/>
      <c r="E730" s="225"/>
      <c r="F730" s="225"/>
      <c r="G730" s="225"/>
    </row>
    <row r="731" spans="1:7" ht="14.25" customHeight="1">
      <c r="A731" s="225"/>
      <c r="B731" s="225"/>
      <c r="C731" s="225"/>
      <c r="D731" s="225"/>
      <c r="E731" s="225"/>
      <c r="F731" s="225"/>
      <c r="G731" s="225"/>
    </row>
    <row r="732" spans="1:7" ht="14.25" customHeight="1">
      <c r="A732" s="225"/>
      <c r="B732" s="225"/>
      <c r="C732" s="225"/>
      <c r="D732" s="225"/>
      <c r="E732" s="225"/>
      <c r="F732" s="225"/>
      <c r="G732" s="225"/>
    </row>
    <row r="733" spans="1:7" ht="14.25" customHeight="1">
      <c r="A733" s="225"/>
      <c r="B733" s="225"/>
      <c r="C733" s="225"/>
      <c r="D733" s="225"/>
      <c r="E733" s="225"/>
      <c r="F733" s="225"/>
      <c r="G733" s="225"/>
    </row>
    <row r="734" spans="1:7" ht="14.25" customHeight="1">
      <c r="A734" s="225"/>
      <c r="B734" s="225"/>
      <c r="C734" s="225"/>
      <c r="D734" s="225"/>
      <c r="E734" s="225"/>
      <c r="F734" s="225"/>
      <c r="G734" s="225"/>
    </row>
    <row r="735" spans="1:7" ht="14.25" customHeight="1">
      <c r="A735" s="225"/>
      <c r="B735" s="225"/>
      <c r="C735" s="225"/>
      <c r="D735" s="225"/>
      <c r="E735" s="225"/>
      <c r="F735" s="225"/>
      <c r="G735" s="225"/>
    </row>
    <row r="736" spans="1:7" ht="14.25" customHeight="1">
      <c r="A736" s="225"/>
      <c r="B736" s="225"/>
      <c r="C736" s="225"/>
      <c r="D736" s="225"/>
      <c r="E736" s="225"/>
      <c r="F736" s="225"/>
      <c r="G736" s="225"/>
    </row>
    <row r="737" spans="1:7" ht="14.25" customHeight="1">
      <c r="A737" s="225"/>
      <c r="B737" s="225"/>
      <c r="C737" s="225"/>
      <c r="D737" s="225"/>
      <c r="E737" s="225"/>
      <c r="F737" s="225"/>
      <c r="G737" s="225"/>
    </row>
    <row r="738" spans="1:7" ht="14.25" customHeight="1">
      <c r="A738" s="225"/>
      <c r="B738" s="225"/>
      <c r="C738" s="225"/>
      <c r="D738" s="225"/>
      <c r="E738" s="225"/>
      <c r="F738" s="225"/>
      <c r="G738" s="225"/>
    </row>
    <row r="739" spans="1:7" ht="14.25" customHeight="1">
      <c r="A739" s="225"/>
      <c r="B739" s="225"/>
      <c r="C739" s="225"/>
      <c r="D739" s="225"/>
      <c r="E739" s="225"/>
      <c r="F739" s="225"/>
      <c r="G739" s="225"/>
    </row>
    <row r="740" spans="1:7" ht="14.25" customHeight="1">
      <c r="A740" s="225"/>
      <c r="B740" s="225"/>
      <c r="C740" s="225"/>
      <c r="D740" s="225"/>
      <c r="E740" s="225"/>
      <c r="F740" s="225"/>
      <c r="G740" s="225"/>
    </row>
    <row r="741" spans="1:7" ht="14.25" customHeight="1">
      <c r="A741" s="225"/>
      <c r="B741" s="225"/>
      <c r="C741" s="225"/>
      <c r="D741" s="225"/>
      <c r="E741" s="225"/>
      <c r="F741" s="225"/>
      <c r="G741" s="225"/>
    </row>
    <row r="742" spans="1:7" ht="14.25" customHeight="1">
      <c r="A742" s="225"/>
      <c r="B742" s="225"/>
      <c r="C742" s="225"/>
      <c r="D742" s="225"/>
      <c r="E742" s="225"/>
      <c r="F742" s="225"/>
      <c r="G742" s="225"/>
    </row>
    <row r="743" spans="1:7" ht="14.25" customHeight="1">
      <c r="A743" s="225"/>
      <c r="B743" s="225"/>
      <c r="C743" s="225"/>
      <c r="D743" s="225"/>
      <c r="E743" s="225"/>
      <c r="F743" s="225"/>
      <c r="G743" s="225"/>
    </row>
    <row r="744" spans="1:7" ht="14.25" customHeight="1">
      <c r="A744" s="225"/>
      <c r="B744" s="225"/>
      <c r="C744" s="225"/>
      <c r="D744" s="225"/>
      <c r="E744" s="225"/>
      <c r="F744" s="225"/>
      <c r="G744" s="225"/>
    </row>
    <row r="745" spans="1:7" ht="14.25" customHeight="1">
      <c r="A745" s="225"/>
      <c r="B745" s="225"/>
      <c r="C745" s="225"/>
      <c r="D745" s="225"/>
      <c r="E745" s="225"/>
      <c r="F745" s="225"/>
      <c r="G745" s="225"/>
    </row>
    <row r="746" spans="1:7" ht="14.25" customHeight="1">
      <c r="A746" s="225"/>
      <c r="B746" s="225"/>
      <c r="C746" s="225"/>
      <c r="D746" s="225"/>
      <c r="E746" s="225"/>
      <c r="F746" s="225"/>
      <c r="G746" s="225"/>
    </row>
    <row r="747" spans="1:7" ht="14.25" customHeight="1">
      <c r="A747" s="225"/>
      <c r="B747" s="225"/>
      <c r="C747" s="225"/>
      <c r="D747" s="225"/>
      <c r="E747" s="225"/>
      <c r="F747" s="225"/>
      <c r="G747" s="225"/>
    </row>
    <row r="748" spans="1:7" ht="14.25" customHeight="1">
      <c r="A748" s="225"/>
      <c r="B748" s="225"/>
      <c r="C748" s="225"/>
      <c r="D748" s="225"/>
      <c r="E748" s="225"/>
      <c r="F748" s="225"/>
      <c r="G748" s="225"/>
    </row>
    <row r="749" spans="1:7" ht="14.25" customHeight="1">
      <c r="A749" s="225"/>
      <c r="B749" s="225"/>
      <c r="C749" s="225"/>
      <c r="D749" s="225"/>
      <c r="E749" s="225"/>
      <c r="F749" s="225"/>
      <c r="G749" s="225"/>
    </row>
    <row r="750" spans="1:7" ht="14.25" customHeight="1">
      <c r="A750" s="225"/>
      <c r="B750" s="225"/>
      <c r="C750" s="225"/>
      <c r="D750" s="225"/>
      <c r="E750" s="225"/>
      <c r="F750" s="225"/>
      <c r="G750" s="225"/>
    </row>
    <row r="751" spans="1:7" ht="14.25" customHeight="1">
      <c r="A751" s="225"/>
      <c r="B751" s="225"/>
      <c r="C751" s="225"/>
      <c r="D751" s="225"/>
      <c r="E751" s="225"/>
      <c r="F751" s="225"/>
      <c r="G751" s="225"/>
    </row>
    <row r="752" spans="1:7" ht="14.25" customHeight="1">
      <c r="A752" s="225"/>
      <c r="B752" s="225"/>
      <c r="C752" s="225"/>
      <c r="D752" s="225"/>
      <c r="E752" s="225"/>
      <c r="F752" s="225"/>
      <c r="G752" s="225"/>
    </row>
    <row r="753" spans="1:7" ht="14.25" customHeight="1">
      <c r="A753" s="225"/>
      <c r="B753" s="225"/>
      <c r="C753" s="225"/>
      <c r="D753" s="225"/>
      <c r="E753" s="225"/>
      <c r="F753" s="225"/>
      <c r="G753" s="225"/>
    </row>
    <row r="754" spans="1:7" ht="14.25" customHeight="1">
      <c r="A754" s="225"/>
      <c r="B754" s="225"/>
      <c r="C754" s="225"/>
      <c r="D754" s="225"/>
      <c r="E754" s="225"/>
      <c r="F754" s="225"/>
      <c r="G754" s="225"/>
    </row>
    <row r="755" spans="1:7" ht="14.25" customHeight="1">
      <c r="A755" s="225"/>
      <c r="B755" s="225"/>
      <c r="C755" s="225"/>
      <c r="D755" s="225"/>
      <c r="E755" s="225"/>
      <c r="F755" s="225"/>
      <c r="G755" s="225"/>
    </row>
    <row r="756" spans="1:7" ht="14.25" customHeight="1">
      <c r="A756" s="225"/>
      <c r="B756" s="225"/>
      <c r="C756" s="225"/>
      <c r="D756" s="225"/>
      <c r="E756" s="225"/>
      <c r="F756" s="225"/>
      <c r="G756" s="225"/>
    </row>
    <row r="757" spans="1:7" ht="14.25" customHeight="1">
      <c r="A757" s="225"/>
      <c r="B757" s="225"/>
      <c r="C757" s="225"/>
      <c r="D757" s="225"/>
      <c r="E757" s="225"/>
      <c r="F757" s="225"/>
      <c r="G757" s="225"/>
    </row>
    <row r="758" spans="1:7" ht="14.25" customHeight="1">
      <c r="A758" s="225"/>
      <c r="B758" s="225"/>
      <c r="C758" s="225"/>
      <c r="D758" s="225"/>
      <c r="E758" s="225"/>
      <c r="F758" s="225"/>
      <c r="G758" s="225"/>
    </row>
    <row r="759" spans="1:7" ht="14.25" customHeight="1">
      <c r="A759" s="225"/>
      <c r="B759" s="225"/>
      <c r="C759" s="225"/>
      <c r="D759" s="225"/>
      <c r="E759" s="225"/>
      <c r="F759" s="225"/>
      <c r="G759" s="225"/>
    </row>
    <row r="760" spans="1:7" ht="14.25" customHeight="1">
      <c r="A760" s="225"/>
      <c r="B760" s="225"/>
      <c r="C760" s="225"/>
      <c r="D760" s="225"/>
      <c r="E760" s="225"/>
      <c r="F760" s="225"/>
      <c r="G760" s="225"/>
    </row>
    <row r="761" spans="1:7" ht="14.25" customHeight="1">
      <c r="A761" s="225"/>
      <c r="B761" s="225"/>
      <c r="C761" s="225"/>
      <c r="D761" s="225"/>
      <c r="E761" s="225"/>
      <c r="F761" s="225"/>
      <c r="G761" s="225"/>
    </row>
    <row r="762" spans="1:7" ht="14.25" customHeight="1">
      <c r="A762" s="225"/>
      <c r="B762" s="225"/>
      <c r="C762" s="225"/>
      <c r="D762" s="225"/>
      <c r="E762" s="225"/>
      <c r="F762" s="225"/>
      <c r="G762" s="225"/>
    </row>
    <row r="763" spans="1:7" ht="14.25" customHeight="1">
      <c r="A763" s="225"/>
      <c r="B763" s="225"/>
      <c r="C763" s="225"/>
      <c r="D763" s="225"/>
      <c r="E763" s="225"/>
      <c r="F763" s="225"/>
      <c r="G763" s="225"/>
    </row>
    <row r="764" spans="1:7" ht="14.25" customHeight="1">
      <c r="A764" s="225"/>
      <c r="B764" s="225"/>
      <c r="C764" s="225"/>
      <c r="D764" s="225"/>
      <c r="E764" s="225"/>
      <c r="F764" s="225"/>
      <c r="G764" s="225"/>
    </row>
    <row r="765" spans="1:7" ht="14.25" customHeight="1">
      <c r="A765" s="225"/>
      <c r="B765" s="225"/>
      <c r="C765" s="225"/>
      <c r="D765" s="225"/>
      <c r="E765" s="225"/>
      <c r="F765" s="225"/>
      <c r="G765" s="225"/>
    </row>
    <row r="766" spans="1:7" ht="14.25" customHeight="1">
      <c r="A766" s="225"/>
      <c r="B766" s="225"/>
      <c r="C766" s="225"/>
      <c r="D766" s="225"/>
      <c r="E766" s="225"/>
      <c r="F766" s="225"/>
      <c r="G766" s="225"/>
    </row>
    <row r="767" spans="1:7" ht="14.25" customHeight="1">
      <c r="A767" s="225"/>
      <c r="B767" s="225"/>
      <c r="C767" s="225"/>
      <c r="D767" s="225"/>
      <c r="E767" s="225"/>
      <c r="F767" s="225"/>
      <c r="G767" s="225"/>
    </row>
    <row r="768" spans="1:7" ht="14.25" customHeight="1">
      <c r="A768" s="225"/>
      <c r="B768" s="225"/>
      <c r="C768" s="225"/>
      <c r="D768" s="225"/>
      <c r="E768" s="225"/>
      <c r="F768" s="225"/>
      <c r="G768" s="225"/>
    </row>
    <row r="769" spans="1:7" ht="14.25" customHeight="1">
      <c r="A769" s="225"/>
      <c r="B769" s="225"/>
      <c r="C769" s="225"/>
      <c r="D769" s="225"/>
      <c r="E769" s="225"/>
      <c r="F769" s="225"/>
      <c r="G769" s="225"/>
    </row>
    <row r="770" spans="1:7" ht="14.25" customHeight="1">
      <c r="A770" s="225"/>
      <c r="B770" s="225"/>
      <c r="C770" s="225"/>
      <c r="D770" s="225"/>
      <c r="E770" s="225"/>
      <c r="F770" s="225"/>
      <c r="G770" s="225"/>
    </row>
    <row r="771" spans="1:7" ht="14.25" customHeight="1">
      <c r="A771" s="225"/>
      <c r="B771" s="225"/>
      <c r="C771" s="225"/>
      <c r="D771" s="225"/>
      <c r="E771" s="225"/>
      <c r="F771" s="225"/>
      <c r="G771" s="225"/>
    </row>
    <row r="772" spans="1:7" ht="14.25" customHeight="1">
      <c r="A772" s="225"/>
      <c r="B772" s="225"/>
      <c r="C772" s="225"/>
      <c r="D772" s="225"/>
      <c r="E772" s="225"/>
      <c r="F772" s="225"/>
      <c r="G772" s="225"/>
    </row>
    <row r="773" spans="1:7" ht="14.25" customHeight="1">
      <c r="A773" s="225"/>
      <c r="B773" s="225"/>
      <c r="C773" s="225"/>
      <c r="D773" s="225"/>
      <c r="E773" s="225"/>
      <c r="F773" s="225"/>
      <c r="G773" s="225"/>
    </row>
    <row r="774" spans="1:7" ht="14.25" customHeight="1">
      <c r="A774" s="225"/>
      <c r="B774" s="225"/>
      <c r="C774" s="225"/>
      <c r="D774" s="225"/>
      <c r="E774" s="225"/>
      <c r="F774" s="225"/>
      <c r="G774" s="225"/>
    </row>
    <row r="775" spans="1:7" ht="14.25" customHeight="1">
      <c r="A775" s="225"/>
      <c r="B775" s="225"/>
      <c r="C775" s="225"/>
      <c r="D775" s="225"/>
      <c r="E775" s="225"/>
      <c r="F775" s="225"/>
      <c r="G775" s="225"/>
    </row>
    <row r="776" spans="1:7" ht="14.25" customHeight="1">
      <c r="A776" s="225"/>
      <c r="B776" s="225"/>
      <c r="C776" s="225"/>
      <c r="D776" s="225"/>
      <c r="E776" s="225"/>
      <c r="F776" s="225"/>
      <c r="G776" s="225"/>
    </row>
    <row r="777" spans="1:7" ht="14.25" customHeight="1">
      <c r="A777" s="225"/>
      <c r="B777" s="225"/>
      <c r="C777" s="225"/>
      <c r="D777" s="225"/>
      <c r="E777" s="225"/>
      <c r="F777" s="225"/>
      <c r="G777" s="225"/>
    </row>
    <row r="778" spans="1:7" ht="14.25" customHeight="1">
      <c r="A778" s="225"/>
      <c r="B778" s="225"/>
      <c r="C778" s="225"/>
      <c r="D778" s="225"/>
      <c r="E778" s="225"/>
      <c r="F778" s="225"/>
      <c r="G778" s="225"/>
    </row>
    <row r="779" spans="1:7" ht="14.25" customHeight="1">
      <c r="A779" s="225"/>
      <c r="B779" s="225"/>
      <c r="C779" s="225"/>
      <c r="D779" s="225"/>
      <c r="E779" s="225"/>
      <c r="F779" s="225"/>
      <c r="G779" s="225"/>
    </row>
    <row r="780" spans="1:7" ht="14.25" customHeight="1">
      <c r="A780" s="225"/>
      <c r="B780" s="225"/>
      <c r="C780" s="225"/>
      <c r="D780" s="225"/>
      <c r="E780" s="225"/>
      <c r="F780" s="225"/>
      <c r="G780" s="225"/>
    </row>
    <row r="781" spans="1:7" ht="14.25" customHeight="1">
      <c r="A781" s="225"/>
      <c r="B781" s="225"/>
      <c r="C781" s="225"/>
      <c r="D781" s="225"/>
      <c r="E781" s="225"/>
      <c r="F781" s="225"/>
      <c r="G781" s="225"/>
    </row>
    <row r="782" spans="1:7" ht="14.25" customHeight="1">
      <c r="A782" s="225"/>
      <c r="B782" s="225"/>
      <c r="C782" s="225"/>
      <c r="D782" s="225"/>
      <c r="E782" s="225"/>
      <c r="F782" s="225"/>
      <c r="G782" s="225"/>
    </row>
    <row r="783" spans="1:7" ht="14.25" customHeight="1">
      <c r="A783" s="225"/>
      <c r="B783" s="225"/>
      <c r="C783" s="225"/>
      <c r="D783" s="225"/>
      <c r="E783" s="225"/>
      <c r="F783" s="225"/>
      <c r="G783" s="225"/>
    </row>
    <row r="784" spans="1:7" ht="14.25" customHeight="1">
      <c r="A784" s="225"/>
      <c r="B784" s="225"/>
      <c r="C784" s="225"/>
      <c r="D784" s="225"/>
      <c r="E784" s="225"/>
      <c r="F784" s="225"/>
      <c r="G784" s="225"/>
    </row>
    <row r="785" spans="1:7" ht="14.25" customHeight="1">
      <c r="A785" s="225"/>
      <c r="B785" s="225"/>
      <c r="C785" s="225"/>
      <c r="D785" s="225"/>
      <c r="E785" s="225"/>
      <c r="F785" s="225"/>
      <c r="G785" s="225"/>
    </row>
    <row r="786" spans="1:7" ht="14.25" customHeight="1">
      <c r="A786" s="225"/>
      <c r="B786" s="225"/>
      <c r="C786" s="225"/>
      <c r="D786" s="225"/>
      <c r="E786" s="225"/>
      <c r="F786" s="225"/>
      <c r="G786" s="225"/>
    </row>
    <row r="787" spans="1:7" ht="14.25" customHeight="1">
      <c r="A787" s="225"/>
      <c r="B787" s="225"/>
      <c r="C787" s="225"/>
      <c r="D787" s="225"/>
      <c r="E787" s="225"/>
      <c r="F787" s="225"/>
      <c r="G787" s="225"/>
    </row>
    <row r="788" spans="1:7" ht="14.25" customHeight="1">
      <c r="A788" s="225"/>
      <c r="B788" s="225"/>
      <c r="C788" s="225"/>
      <c r="D788" s="225"/>
      <c r="E788" s="225"/>
      <c r="F788" s="225"/>
      <c r="G788" s="225"/>
    </row>
    <row r="789" spans="1:7" ht="14.25" customHeight="1">
      <c r="A789" s="225"/>
      <c r="B789" s="225"/>
      <c r="C789" s="225"/>
      <c r="D789" s="225"/>
      <c r="E789" s="225"/>
      <c r="F789" s="225"/>
      <c r="G789" s="225"/>
    </row>
    <row r="790" spans="1:7" ht="14.25" customHeight="1">
      <c r="A790" s="225"/>
      <c r="B790" s="225"/>
      <c r="C790" s="225"/>
      <c r="D790" s="225"/>
      <c r="E790" s="225"/>
      <c r="F790" s="225"/>
      <c r="G790" s="225"/>
    </row>
    <row r="791" spans="1:7" ht="14.25" customHeight="1">
      <c r="A791" s="225"/>
      <c r="B791" s="225"/>
      <c r="C791" s="225"/>
      <c r="D791" s="225"/>
      <c r="E791" s="225"/>
      <c r="F791" s="225"/>
      <c r="G791" s="225"/>
    </row>
    <row r="792" spans="1:7" ht="14.25" customHeight="1">
      <c r="A792" s="225"/>
      <c r="B792" s="225"/>
      <c r="C792" s="225"/>
      <c r="D792" s="225"/>
      <c r="E792" s="225"/>
      <c r="F792" s="225"/>
      <c r="G792" s="225"/>
    </row>
    <row r="793" spans="1:7" ht="14.25" customHeight="1">
      <c r="A793" s="225"/>
      <c r="B793" s="225"/>
      <c r="C793" s="225"/>
      <c r="D793" s="225"/>
      <c r="E793" s="225"/>
      <c r="F793" s="225"/>
      <c r="G793" s="225"/>
    </row>
    <row r="794" spans="1:7" ht="14.25" customHeight="1">
      <c r="A794" s="225"/>
      <c r="B794" s="225"/>
      <c r="C794" s="225"/>
      <c r="D794" s="225"/>
      <c r="E794" s="225"/>
      <c r="F794" s="225"/>
      <c r="G794" s="225"/>
    </row>
    <row r="795" spans="1:7" ht="14.25" customHeight="1">
      <c r="A795" s="225"/>
      <c r="B795" s="225"/>
      <c r="C795" s="225"/>
      <c r="D795" s="225"/>
      <c r="E795" s="225"/>
      <c r="F795" s="225"/>
      <c r="G795" s="225"/>
    </row>
    <row r="796" spans="1:7" ht="14.25" customHeight="1">
      <c r="A796" s="225"/>
      <c r="B796" s="225"/>
      <c r="C796" s="225"/>
      <c r="D796" s="225"/>
      <c r="E796" s="225"/>
      <c r="F796" s="225"/>
      <c r="G796" s="225"/>
    </row>
    <row r="797" spans="1:7" ht="14.25" customHeight="1">
      <c r="A797" s="225"/>
      <c r="B797" s="225"/>
      <c r="C797" s="225"/>
      <c r="D797" s="225"/>
      <c r="E797" s="225"/>
      <c r="F797" s="225"/>
      <c r="G797" s="225"/>
    </row>
    <row r="798" spans="1:7" ht="14.25" customHeight="1">
      <c r="A798" s="225"/>
      <c r="B798" s="225"/>
      <c r="C798" s="225"/>
      <c r="D798" s="225"/>
      <c r="E798" s="225"/>
      <c r="F798" s="225"/>
      <c r="G798" s="225"/>
    </row>
    <row r="799" spans="1:7" ht="14.25" customHeight="1">
      <c r="A799" s="225"/>
      <c r="B799" s="225"/>
      <c r="C799" s="225"/>
      <c r="D799" s="225"/>
      <c r="E799" s="225"/>
      <c r="F799" s="225"/>
      <c r="G799" s="225"/>
    </row>
    <row r="800" spans="1:7" ht="14.25" customHeight="1">
      <c r="A800" s="225"/>
      <c r="B800" s="225"/>
      <c r="C800" s="225"/>
      <c r="D800" s="225"/>
      <c r="E800" s="225"/>
      <c r="F800" s="225"/>
      <c r="G800" s="225"/>
    </row>
    <row r="801" spans="1:7" ht="14.25" customHeight="1">
      <c r="A801" s="225"/>
      <c r="B801" s="225"/>
      <c r="C801" s="225"/>
      <c r="D801" s="225"/>
      <c r="E801" s="225"/>
      <c r="F801" s="225"/>
      <c r="G801" s="225"/>
    </row>
    <row r="802" spans="1:7" ht="14.25" customHeight="1">
      <c r="A802" s="225"/>
      <c r="B802" s="225"/>
      <c r="C802" s="225"/>
      <c r="D802" s="225"/>
      <c r="E802" s="225"/>
      <c r="F802" s="225"/>
      <c r="G802" s="225"/>
    </row>
    <row r="803" spans="1:7" ht="14.25" customHeight="1">
      <c r="A803" s="225"/>
      <c r="B803" s="225"/>
      <c r="C803" s="225"/>
      <c r="D803" s="225"/>
      <c r="E803" s="225"/>
      <c r="F803" s="225"/>
      <c r="G803" s="225"/>
    </row>
    <row r="804" spans="1:7" ht="14.25" customHeight="1">
      <c r="A804" s="225"/>
      <c r="B804" s="225"/>
      <c r="C804" s="225"/>
      <c r="D804" s="225"/>
      <c r="E804" s="225"/>
      <c r="F804" s="225"/>
      <c r="G804" s="225"/>
    </row>
    <row r="805" spans="1:7" ht="14.25" customHeight="1">
      <c r="A805" s="225"/>
      <c r="B805" s="225"/>
      <c r="C805" s="225"/>
      <c r="D805" s="225"/>
      <c r="E805" s="225"/>
      <c r="F805" s="225"/>
      <c r="G805" s="225"/>
    </row>
    <row r="806" spans="1:7" ht="14.25" customHeight="1">
      <c r="A806" s="225"/>
      <c r="B806" s="225"/>
      <c r="C806" s="225"/>
      <c r="D806" s="225"/>
      <c r="E806" s="225"/>
      <c r="F806" s="225"/>
      <c r="G806" s="225"/>
    </row>
    <row r="807" spans="1:7" ht="14.25" customHeight="1">
      <c r="A807" s="225"/>
      <c r="B807" s="225"/>
      <c r="C807" s="225"/>
      <c r="D807" s="225"/>
      <c r="E807" s="225"/>
      <c r="F807" s="225"/>
      <c r="G807" s="225"/>
    </row>
    <row r="808" spans="1:7" ht="14.25" customHeight="1">
      <c r="A808" s="225"/>
      <c r="B808" s="225"/>
      <c r="C808" s="225"/>
      <c r="D808" s="225"/>
      <c r="E808" s="225"/>
      <c r="F808" s="225"/>
      <c r="G808" s="225"/>
    </row>
    <row r="809" spans="1:7" ht="14.25" customHeight="1">
      <c r="A809" s="225"/>
      <c r="B809" s="225"/>
      <c r="C809" s="225"/>
      <c r="D809" s="225"/>
      <c r="E809" s="225"/>
      <c r="F809" s="225"/>
      <c r="G809" s="225"/>
    </row>
    <row r="810" spans="1:7" ht="14.25" customHeight="1">
      <c r="A810" s="225"/>
      <c r="B810" s="225"/>
      <c r="C810" s="225"/>
      <c r="D810" s="225"/>
      <c r="E810" s="225"/>
      <c r="F810" s="225"/>
      <c r="G810" s="225"/>
    </row>
    <row r="811" spans="1:7" ht="14.25" customHeight="1">
      <c r="A811" s="225"/>
      <c r="B811" s="225"/>
      <c r="C811" s="225"/>
      <c r="D811" s="225"/>
      <c r="E811" s="225"/>
      <c r="F811" s="225"/>
      <c r="G811" s="225"/>
    </row>
    <row r="812" spans="1:7" ht="14.25" customHeight="1">
      <c r="A812" s="225"/>
      <c r="B812" s="225"/>
      <c r="C812" s="225"/>
      <c r="D812" s="225"/>
      <c r="E812" s="225"/>
      <c r="F812" s="225"/>
      <c r="G812" s="225"/>
    </row>
    <row r="813" spans="1:7" ht="14.25" customHeight="1">
      <c r="A813" s="225"/>
      <c r="B813" s="225"/>
      <c r="C813" s="225"/>
      <c r="D813" s="225"/>
      <c r="E813" s="225"/>
      <c r="F813" s="225"/>
      <c r="G813" s="225"/>
    </row>
    <row r="814" spans="1:7" ht="14.25" customHeight="1">
      <c r="A814" s="225"/>
      <c r="B814" s="225"/>
      <c r="C814" s="225"/>
      <c r="D814" s="225"/>
      <c r="E814" s="225"/>
      <c r="F814" s="225"/>
      <c r="G814" s="225"/>
    </row>
    <row r="815" spans="1:7" ht="14.25" customHeight="1">
      <c r="A815" s="225"/>
      <c r="B815" s="225"/>
      <c r="C815" s="225"/>
      <c r="D815" s="225"/>
      <c r="E815" s="225"/>
      <c r="F815" s="225"/>
      <c r="G815" s="225"/>
    </row>
    <row r="816" spans="1:7" ht="14.25" customHeight="1">
      <c r="A816" s="225"/>
      <c r="B816" s="225"/>
      <c r="C816" s="225"/>
      <c r="D816" s="225"/>
      <c r="E816" s="225"/>
      <c r="F816" s="225"/>
      <c r="G816" s="225"/>
    </row>
    <row r="817" spans="1:7" ht="14.25" customHeight="1">
      <c r="A817" s="225"/>
      <c r="B817" s="225"/>
      <c r="C817" s="225"/>
      <c r="D817" s="225"/>
      <c r="E817" s="225"/>
      <c r="F817" s="225"/>
      <c r="G817" s="225"/>
    </row>
    <row r="818" spans="1:7" ht="14.25" customHeight="1">
      <c r="A818" s="225"/>
      <c r="B818" s="225"/>
      <c r="C818" s="225"/>
      <c r="D818" s="225"/>
      <c r="E818" s="225"/>
      <c r="F818" s="225"/>
      <c r="G818" s="225"/>
    </row>
    <row r="819" spans="1:7" ht="14.25" customHeight="1">
      <c r="A819" s="225"/>
      <c r="B819" s="225"/>
      <c r="C819" s="225"/>
      <c r="D819" s="225"/>
      <c r="E819" s="225"/>
      <c r="F819" s="225"/>
      <c r="G819" s="225"/>
    </row>
    <row r="820" spans="1:7" ht="14.25" customHeight="1">
      <c r="A820" s="225"/>
      <c r="B820" s="225"/>
      <c r="C820" s="225"/>
      <c r="D820" s="225"/>
      <c r="E820" s="225"/>
      <c r="F820" s="225"/>
      <c r="G820" s="225"/>
    </row>
    <row r="821" spans="1:7" ht="14.25" customHeight="1">
      <c r="A821" s="225"/>
      <c r="B821" s="225"/>
      <c r="C821" s="225"/>
      <c r="D821" s="225"/>
      <c r="E821" s="225"/>
      <c r="F821" s="225"/>
      <c r="G821" s="225"/>
    </row>
    <row r="822" spans="1:7" ht="14.25" customHeight="1">
      <c r="A822" s="225"/>
      <c r="B822" s="225"/>
      <c r="C822" s="225"/>
      <c r="D822" s="225"/>
      <c r="E822" s="225"/>
      <c r="F822" s="225"/>
      <c r="G822" s="225"/>
    </row>
    <row r="823" spans="1:7" ht="14.25" customHeight="1">
      <c r="A823" s="225"/>
      <c r="B823" s="225"/>
      <c r="C823" s="225"/>
      <c r="D823" s="225"/>
      <c r="E823" s="225"/>
      <c r="F823" s="225"/>
      <c r="G823" s="225"/>
    </row>
    <row r="824" spans="1:7" ht="14.25" customHeight="1">
      <c r="A824" s="225"/>
      <c r="B824" s="225"/>
      <c r="C824" s="225"/>
      <c r="D824" s="225"/>
      <c r="E824" s="225"/>
      <c r="F824" s="225"/>
      <c r="G824" s="225"/>
    </row>
    <row r="825" spans="1:7" ht="14.25" customHeight="1">
      <c r="A825" s="225"/>
      <c r="B825" s="225"/>
      <c r="C825" s="225"/>
      <c r="D825" s="225"/>
      <c r="E825" s="225"/>
      <c r="F825" s="225"/>
      <c r="G825" s="225"/>
    </row>
    <row r="826" spans="1:7" ht="14.25" customHeight="1">
      <c r="A826" s="225"/>
      <c r="B826" s="225"/>
      <c r="C826" s="225"/>
      <c r="D826" s="225"/>
      <c r="E826" s="225"/>
      <c r="F826" s="225"/>
      <c r="G826" s="225"/>
    </row>
    <row r="827" spans="1:7" ht="14.25" customHeight="1">
      <c r="A827" s="225"/>
      <c r="B827" s="225"/>
      <c r="C827" s="225"/>
      <c r="D827" s="225"/>
      <c r="E827" s="225"/>
      <c r="F827" s="225"/>
      <c r="G827" s="225"/>
    </row>
    <row r="828" spans="1:7" ht="14.25" customHeight="1">
      <c r="A828" s="225"/>
      <c r="B828" s="225"/>
      <c r="C828" s="225"/>
      <c r="D828" s="225"/>
      <c r="E828" s="225"/>
      <c r="F828" s="225"/>
      <c r="G828" s="225"/>
    </row>
    <row r="829" spans="1:7" ht="14.25" customHeight="1">
      <c r="A829" s="225"/>
      <c r="B829" s="225"/>
      <c r="C829" s="225"/>
      <c r="D829" s="225"/>
      <c r="E829" s="225"/>
      <c r="F829" s="225"/>
      <c r="G829" s="225"/>
    </row>
    <row r="830" spans="1:7" ht="14.25" customHeight="1">
      <c r="A830" s="225"/>
      <c r="B830" s="225"/>
      <c r="C830" s="225"/>
      <c r="D830" s="225"/>
      <c r="E830" s="225"/>
      <c r="F830" s="225"/>
      <c r="G830" s="225"/>
    </row>
    <row r="831" spans="1:7" ht="14.25" customHeight="1">
      <c r="A831" s="225"/>
      <c r="B831" s="225"/>
      <c r="C831" s="225"/>
      <c r="D831" s="225"/>
      <c r="E831" s="225"/>
      <c r="F831" s="225"/>
      <c r="G831" s="225"/>
    </row>
    <row r="832" spans="1:7" ht="14.25" customHeight="1">
      <c r="A832" s="225"/>
      <c r="B832" s="225"/>
      <c r="C832" s="225"/>
      <c r="D832" s="225"/>
      <c r="E832" s="225"/>
      <c r="F832" s="225"/>
      <c r="G832" s="225"/>
    </row>
    <row r="833" spans="1:7" ht="14.25" customHeight="1">
      <c r="A833" s="225"/>
      <c r="B833" s="225"/>
      <c r="C833" s="225"/>
      <c r="D833" s="225"/>
      <c r="E833" s="225"/>
      <c r="F833" s="225"/>
      <c r="G833" s="225"/>
    </row>
    <row r="834" spans="1:7" ht="14.25" customHeight="1">
      <c r="A834" s="225"/>
      <c r="B834" s="225"/>
      <c r="C834" s="225"/>
      <c r="D834" s="225"/>
      <c r="E834" s="225"/>
      <c r="F834" s="225"/>
      <c r="G834" s="225"/>
    </row>
    <row r="835" spans="1:7" ht="14.25" customHeight="1">
      <c r="A835" s="225"/>
      <c r="B835" s="225"/>
      <c r="C835" s="225"/>
      <c r="D835" s="225"/>
      <c r="E835" s="225"/>
      <c r="F835" s="225"/>
      <c r="G835" s="225"/>
    </row>
    <row r="836" spans="1:7" ht="14.25" customHeight="1">
      <c r="A836" s="225"/>
      <c r="B836" s="225"/>
      <c r="C836" s="225"/>
      <c r="D836" s="225"/>
      <c r="E836" s="225"/>
      <c r="F836" s="225"/>
      <c r="G836" s="225"/>
    </row>
    <row r="837" spans="1:7" ht="14.25" customHeight="1">
      <c r="A837" s="225"/>
      <c r="B837" s="225"/>
      <c r="C837" s="225"/>
      <c r="D837" s="225"/>
      <c r="E837" s="225"/>
      <c r="F837" s="225"/>
      <c r="G837" s="225"/>
    </row>
    <row r="838" spans="1:7" ht="14.25" customHeight="1">
      <c r="A838" s="225"/>
      <c r="B838" s="225"/>
      <c r="C838" s="225"/>
      <c r="D838" s="225"/>
      <c r="E838" s="225"/>
      <c r="F838" s="225"/>
      <c r="G838" s="225"/>
    </row>
    <row r="839" spans="1:7" ht="14.25" customHeight="1">
      <c r="A839" s="225"/>
      <c r="B839" s="225"/>
      <c r="C839" s="225"/>
      <c r="D839" s="225"/>
      <c r="E839" s="225"/>
      <c r="F839" s="225"/>
      <c r="G839" s="225"/>
    </row>
    <row r="840" spans="1:7" ht="14.25" customHeight="1">
      <c r="A840" s="225"/>
      <c r="B840" s="225"/>
      <c r="C840" s="225"/>
      <c r="D840" s="225"/>
      <c r="E840" s="225"/>
      <c r="F840" s="225"/>
      <c r="G840" s="225"/>
    </row>
    <row r="841" spans="1:7" ht="14.25" customHeight="1">
      <c r="A841" s="225"/>
      <c r="B841" s="225"/>
      <c r="C841" s="225"/>
      <c r="D841" s="225"/>
      <c r="E841" s="225"/>
      <c r="F841" s="225"/>
      <c r="G841" s="225"/>
    </row>
    <row r="842" spans="1:7" ht="14.25" customHeight="1">
      <c r="A842" s="225"/>
      <c r="B842" s="225"/>
      <c r="C842" s="225"/>
      <c r="D842" s="225"/>
      <c r="E842" s="225"/>
      <c r="F842" s="225"/>
      <c r="G842" s="225"/>
    </row>
    <row r="843" spans="1:7" ht="14.25" customHeight="1">
      <c r="A843" s="225"/>
      <c r="B843" s="225"/>
      <c r="C843" s="225"/>
      <c r="D843" s="225"/>
      <c r="E843" s="225"/>
      <c r="F843" s="225"/>
      <c r="G843" s="225"/>
    </row>
    <row r="844" spans="1:7" ht="14.25" customHeight="1">
      <c r="A844" s="225"/>
      <c r="B844" s="225"/>
      <c r="C844" s="225"/>
      <c r="D844" s="225"/>
      <c r="E844" s="225"/>
      <c r="F844" s="225"/>
      <c r="G844" s="225"/>
    </row>
    <row r="845" spans="1:7" ht="14.25" customHeight="1">
      <c r="A845" s="225"/>
      <c r="B845" s="225"/>
      <c r="C845" s="225"/>
      <c r="D845" s="225"/>
      <c r="E845" s="225"/>
      <c r="F845" s="225"/>
      <c r="G845" s="225"/>
    </row>
    <row r="846" spans="1:7" ht="14.25" customHeight="1">
      <c r="A846" s="225"/>
      <c r="B846" s="225"/>
      <c r="C846" s="225"/>
      <c r="D846" s="225"/>
      <c r="E846" s="225"/>
      <c r="F846" s="225"/>
      <c r="G846" s="225"/>
    </row>
    <row r="847" spans="1:7" ht="14.25" customHeight="1">
      <c r="A847" s="225"/>
      <c r="B847" s="225"/>
      <c r="C847" s="225"/>
      <c r="D847" s="225"/>
      <c r="E847" s="225"/>
      <c r="F847" s="225"/>
      <c r="G847" s="225"/>
    </row>
    <row r="848" spans="1:7" ht="14.25" customHeight="1">
      <c r="A848" s="225"/>
      <c r="B848" s="225"/>
      <c r="C848" s="225"/>
      <c r="D848" s="225"/>
      <c r="E848" s="225"/>
      <c r="F848" s="225"/>
      <c r="G848" s="225"/>
    </row>
    <row r="849" spans="1:7" ht="14.25" customHeight="1">
      <c r="A849" s="225"/>
      <c r="B849" s="225"/>
      <c r="C849" s="225"/>
      <c r="D849" s="225"/>
      <c r="E849" s="225"/>
      <c r="F849" s="225"/>
      <c r="G849" s="225"/>
    </row>
    <row r="850" spans="1:7" ht="14.25" customHeight="1">
      <c r="A850" s="225"/>
      <c r="B850" s="225"/>
      <c r="C850" s="225"/>
      <c r="D850" s="225"/>
      <c r="E850" s="225"/>
      <c r="F850" s="225"/>
      <c r="G850" s="225"/>
    </row>
    <row r="851" spans="1:7" ht="14.25" customHeight="1">
      <c r="A851" s="225"/>
      <c r="B851" s="225"/>
      <c r="C851" s="225"/>
      <c r="D851" s="225"/>
      <c r="E851" s="225"/>
      <c r="F851" s="225"/>
      <c r="G851" s="225"/>
    </row>
    <row r="852" spans="1:7" ht="14.25" customHeight="1">
      <c r="A852" s="225"/>
      <c r="B852" s="225"/>
      <c r="C852" s="225"/>
      <c r="D852" s="225"/>
      <c r="E852" s="225"/>
      <c r="F852" s="225"/>
      <c r="G852" s="225"/>
    </row>
    <row r="853" spans="1:7" ht="14.25" customHeight="1">
      <c r="A853" s="225"/>
      <c r="B853" s="225"/>
      <c r="C853" s="225"/>
      <c r="D853" s="225"/>
      <c r="E853" s="225"/>
      <c r="F853" s="225"/>
      <c r="G853" s="225"/>
    </row>
    <row r="854" spans="1:7" ht="14.25" customHeight="1">
      <c r="A854" s="225"/>
      <c r="B854" s="225"/>
      <c r="C854" s="225"/>
      <c r="D854" s="225"/>
      <c r="E854" s="225"/>
      <c r="F854" s="225"/>
      <c r="G854" s="225"/>
    </row>
    <row r="855" spans="1:7" ht="14.25" customHeight="1">
      <c r="A855" s="225"/>
      <c r="B855" s="225"/>
      <c r="C855" s="225"/>
      <c r="D855" s="225"/>
      <c r="E855" s="225"/>
      <c r="F855" s="225"/>
      <c r="G855" s="225"/>
    </row>
    <row r="856" spans="1:7" ht="14.25" customHeight="1">
      <c r="A856" s="225"/>
      <c r="B856" s="225"/>
      <c r="C856" s="225"/>
      <c r="D856" s="225"/>
      <c r="E856" s="225"/>
      <c r="F856" s="225"/>
      <c r="G856" s="225"/>
    </row>
    <row r="857" spans="1:7" ht="14.25" customHeight="1">
      <c r="A857" s="225"/>
      <c r="B857" s="225"/>
      <c r="C857" s="225"/>
      <c r="D857" s="225"/>
      <c r="E857" s="225"/>
      <c r="F857" s="225"/>
      <c r="G857" s="225"/>
    </row>
    <row r="858" spans="1:7" ht="14.25" customHeight="1">
      <c r="A858" s="225"/>
      <c r="B858" s="225"/>
      <c r="C858" s="225"/>
      <c r="D858" s="225"/>
      <c r="E858" s="225"/>
      <c r="F858" s="225"/>
      <c r="G858" s="225"/>
    </row>
    <row r="859" spans="1:7" ht="14.25" customHeight="1">
      <c r="A859" s="225"/>
      <c r="B859" s="225"/>
      <c r="C859" s="225"/>
      <c r="D859" s="225"/>
      <c r="E859" s="225"/>
      <c r="F859" s="225"/>
      <c r="G859" s="225"/>
    </row>
    <row r="860" spans="1:7" ht="14.25" customHeight="1">
      <c r="A860" s="225"/>
      <c r="B860" s="225"/>
      <c r="C860" s="225"/>
      <c r="D860" s="225"/>
      <c r="E860" s="225"/>
      <c r="F860" s="225"/>
      <c r="G860" s="225"/>
    </row>
    <row r="861" spans="1:7" ht="14.25" customHeight="1">
      <c r="A861" s="225"/>
      <c r="B861" s="225"/>
      <c r="C861" s="225"/>
      <c r="D861" s="225"/>
      <c r="E861" s="225"/>
      <c r="F861" s="225"/>
      <c r="G861" s="225"/>
    </row>
    <row r="862" spans="1:7" ht="14.25" customHeight="1">
      <c r="A862" s="225"/>
      <c r="B862" s="225"/>
      <c r="C862" s="225"/>
      <c r="D862" s="225"/>
      <c r="E862" s="225"/>
      <c r="F862" s="225"/>
      <c r="G862" s="225"/>
    </row>
    <row r="863" spans="1:7" ht="14.25" customHeight="1">
      <c r="A863" s="225"/>
      <c r="B863" s="225"/>
      <c r="C863" s="225"/>
      <c r="D863" s="225"/>
      <c r="E863" s="225"/>
      <c r="F863" s="225"/>
      <c r="G863" s="225"/>
    </row>
    <row r="864" spans="1:7" ht="14.25" customHeight="1">
      <c r="A864" s="225"/>
      <c r="B864" s="225"/>
      <c r="C864" s="225"/>
      <c r="D864" s="225"/>
      <c r="E864" s="225"/>
      <c r="F864" s="225"/>
      <c r="G864" s="225"/>
    </row>
    <row r="865" spans="1:7" ht="14.25" customHeight="1">
      <c r="A865" s="225"/>
      <c r="B865" s="225"/>
      <c r="C865" s="225"/>
      <c r="D865" s="225"/>
      <c r="E865" s="225"/>
      <c r="F865" s="225"/>
      <c r="G865" s="225"/>
    </row>
    <row r="866" spans="1:7" ht="14.25" customHeight="1">
      <c r="A866" s="225"/>
      <c r="B866" s="225"/>
      <c r="C866" s="225"/>
      <c r="D866" s="225"/>
      <c r="E866" s="225"/>
      <c r="F866" s="225"/>
      <c r="G866" s="225"/>
    </row>
    <row r="867" spans="1:7" ht="14.25" customHeight="1">
      <c r="A867" s="225"/>
      <c r="B867" s="225"/>
      <c r="C867" s="225"/>
      <c r="D867" s="225"/>
      <c r="E867" s="225"/>
      <c r="F867" s="225"/>
      <c r="G867" s="225"/>
    </row>
    <row r="868" spans="1:7" ht="14.25" customHeight="1">
      <c r="A868" s="225"/>
      <c r="B868" s="225"/>
      <c r="C868" s="225"/>
      <c r="D868" s="225"/>
      <c r="E868" s="225"/>
      <c r="F868" s="225"/>
      <c r="G868" s="225"/>
    </row>
    <row r="869" spans="1:7" ht="14.25" customHeight="1">
      <c r="A869" s="225"/>
      <c r="B869" s="225"/>
      <c r="C869" s="225"/>
      <c r="D869" s="225"/>
      <c r="E869" s="225"/>
      <c r="F869" s="225"/>
      <c r="G869" s="225"/>
    </row>
    <row r="870" spans="1:7" ht="14.25" customHeight="1">
      <c r="A870" s="225"/>
      <c r="B870" s="225"/>
      <c r="C870" s="225"/>
      <c r="D870" s="225"/>
      <c r="E870" s="225"/>
      <c r="F870" s="225"/>
      <c r="G870" s="225"/>
    </row>
    <row r="871" spans="1:7" ht="14.25" customHeight="1">
      <c r="A871" s="225"/>
      <c r="B871" s="225"/>
      <c r="C871" s="225"/>
      <c r="D871" s="225"/>
      <c r="E871" s="225"/>
      <c r="F871" s="225"/>
      <c r="G871" s="225"/>
    </row>
    <row r="872" spans="1:7" ht="14.25" customHeight="1">
      <c r="A872" s="225"/>
      <c r="B872" s="225"/>
      <c r="C872" s="225"/>
      <c r="D872" s="225"/>
      <c r="E872" s="225"/>
      <c r="F872" s="225"/>
      <c r="G872" s="225"/>
    </row>
    <row r="873" spans="1:7" ht="14.25" customHeight="1">
      <c r="A873" s="225"/>
      <c r="B873" s="225"/>
      <c r="C873" s="225"/>
      <c r="D873" s="225"/>
      <c r="E873" s="225"/>
      <c r="F873" s="225"/>
      <c r="G873" s="225"/>
    </row>
    <row r="874" spans="1:7" ht="14.25" customHeight="1">
      <c r="A874" s="225"/>
      <c r="B874" s="225"/>
      <c r="C874" s="225"/>
      <c r="D874" s="225"/>
      <c r="E874" s="225"/>
      <c r="F874" s="225"/>
      <c r="G874" s="225"/>
    </row>
    <row r="875" spans="1:7" ht="14.25" customHeight="1">
      <c r="A875" s="225"/>
      <c r="B875" s="225"/>
      <c r="C875" s="225"/>
      <c r="D875" s="225"/>
      <c r="E875" s="225"/>
      <c r="F875" s="225"/>
      <c r="G875" s="225"/>
    </row>
    <row r="876" spans="1:7" ht="14.25" customHeight="1">
      <c r="A876" s="225"/>
      <c r="B876" s="225"/>
      <c r="C876" s="225"/>
      <c r="D876" s="225"/>
      <c r="E876" s="225"/>
      <c r="F876" s="225"/>
      <c r="G876" s="225"/>
    </row>
    <row r="877" spans="1:7" ht="14.25" customHeight="1">
      <c r="A877" s="225"/>
      <c r="B877" s="225"/>
      <c r="C877" s="225"/>
      <c r="D877" s="225"/>
      <c r="E877" s="225"/>
      <c r="F877" s="225"/>
      <c r="G877" s="225"/>
    </row>
    <row r="878" spans="1:7" ht="14.25" customHeight="1">
      <c r="A878" s="225"/>
      <c r="B878" s="225"/>
      <c r="C878" s="225"/>
      <c r="D878" s="225"/>
      <c r="E878" s="225"/>
      <c r="F878" s="225"/>
      <c r="G878" s="225"/>
    </row>
    <row r="879" spans="1:7" ht="14.25" customHeight="1">
      <c r="A879" s="225"/>
      <c r="B879" s="225"/>
      <c r="C879" s="225"/>
      <c r="D879" s="225"/>
      <c r="E879" s="225"/>
      <c r="F879" s="225"/>
      <c r="G879" s="225"/>
    </row>
    <row r="880" spans="1:7" ht="14.25" customHeight="1">
      <c r="A880" s="225"/>
      <c r="B880" s="225"/>
      <c r="C880" s="225"/>
      <c r="D880" s="225"/>
      <c r="E880" s="225"/>
      <c r="F880" s="225"/>
      <c r="G880" s="225"/>
    </row>
    <row r="881" spans="1:7" ht="14.25" customHeight="1">
      <c r="A881" s="225"/>
      <c r="B881" s="225"/>
      <c r="C881" s="225"/>
      <c r="D881" s="225"/>
      <c r="E881" s="225"/>
      <c r="F881" s="225"/>
      <c r="G881" s="225"/>
    </row>
    <row r="882" spans="1:7" ht="14.25" customHeight="1">
      <c r="A882" s="225"/>
      <c r="B882" s="225"/>
      <c r="C882" s="225"/>
      <c r="D882" s="225"/>
      <c r="E882" s="225"/>
      <c r="F882" s="225"/>
      <c r="G882" s="225"/>
    </row>
    <row r="883" spans="1:7" ht="14.25" customHeight="1">
      <c r="A883" s="225"/>
      <c r="B883" s="225"/>
      <c r="C883" s="225"/>
      <c r="D883" s="225"/>
      <c r="E883" s="225"/>
      <c r="F883" s="225"/>
      <c r="G883" s="225"/>
    </row>
    <row r="884" spans="1:7" ht="14.25" customHeight="1">
      <c r="A884" s="225"/>
      <c r="B884" s="225"/>
      <c r="C884" s="225"/>
      <c r="D884" s="225"/>
      <c r="E884" s="225"/>
      <c r="F884" s="225"/>
      <c r="G884" s="225"/>
    </row>
    <row r="885" spans="1:7" ht="14.25" customHeight="1">
      <c r="A885" s="225"/>
      <c r="B885" s="225"/>
      <c r="C885" s="225"/>
      <c r="D885" s="225"/>
      <c r="E885" s="225"/>
      <c r="F885" s="225"/>
      <c r="G885" s="225"/>
    </row>
    <row r="886" spans="1:7" ht="14.25" customHeight="1">
      <c r="A886" s="225"/>
      <c r="B886" s="225"/>
      <c r="C886" s="225"/>
      <c r="D886" s="225"/>
      <c r="E886" s="225"/>
      <c r="F886" s="225"/>
      <c r="G886" s="225"/>
    </row>
    <row r="887" spans="1:7" ht="14.25" customHeight="1">
      <c r="A887" s="225"/>
      <c r="B887" s="225"/>
      <c r="C887" s="225"/>
      <c r="D887" s="225"/>
      <c r="E887" s="225"/>
      <c r="F887" s="225"/>
      <c r="G887" s="225"/>
    </row>
    <row r="888" spans="1:7" ht="14.25" customHeight="1">
      <c r="A888" s="225"/>
      <c r="B888" s="225"/>
      <c r="C888" s="225"/>
      <c r="D888" s="225"/>
      <c r="E888" s="225"/>
      <c r="F888" s="225"/>
      <c r="G888" s="225"/>
    </row>
    <row r="889" spans="1:7" ht="14.25" customHeight="1">
      <c r="A889" s="225"/>
      <c r="B889" s="225"/>
      <c r="C889" s="225"/>
      <c r="D889" s="225"/>
      <c r="E889" s="225"/>
      <c r="F889" s="225"/>
      <c r="G889" s="225"/>
    </row>
    <row r="890" spans="1:7" ht="14.25" customHeight="1">
      <c r="A890" s="225"/>
      <c r="B890" s="225"/>
      <c r="C890" s="225"/>
      <c r="D890" s="225"/>
      <c r="E890" s="225"/>
      <c r="F890" s="225"/>
      <c r="G890" s="225"/>
    </row>
    <row r="891" spans="1:7" ht="14.25" customHeight="1">
      <c r="A891" s="225"/>
      <c r="B891" s="225"/>
      <c r="C891" s="225"/>
      <c r="D891" s="225"/>
      <c r="E891" s="225"/>
      <c r="F891" s="225"/>
      <c r="G891" s="225"/>
    </row>
    <row r="892" spans="1:7" ht="14.25" customHeight="1">
      <c r="A892" s="225"/>
      <c r="B892" s="225"/>
      <c r="C892" s="225"/>
      <c r="D892" s="225"/>
      <c r="E892" s="225"/>
      <c r="F892" s="225"/>
      <c r="G892" s="225"/>
    </row>
    <row r="893" spans="1:7" ht="14.25" customHeight="1">
      <c r="A893" s="225"/>
      <c r="B893" s="225"/>
      <c r="C893" s="225"/>
      <c r="D893" s="225"/>
      <c r="E893" s="225"/>
      <c r="F893" s="225"/>
      <c r="G893" s="225"/>
    </row>
    <row r="894" spans="1:7" ht="14.25" customHeight="1">
      <c r="A894" s="225"/>
      <c r="B894" s="225"/>
      <c r="C894" s="225"/>
      <c r="D894" s="225"/>
      <c r="E894" s="225"/>
      <c r="F894" s="225"/>
      <c r="G894" s="225"/>
    </row>
    <row r="895" spans="1:7" ht="14.25" customHeight="1">
      <c r="A895" s="225"/>
      <c r="B895" s="225"/>
      <c r="C895" s="225"/>
      <c r="D895" s="225"/>
      <c r="E895" s="225"/>
      <c r="F895" s="225"/>
      <c r="G895" s="225"/>
    </row>
    <row r="896" spans="1:7" ht="14.25" customHeight="1">
      <c r="A896" s="225"/>
      <c r="B896" s="225"/>
      <c r="C896" s="225"/>
      <c r="D896" s="225"/>
      <c r="E896" s="225"/>
      <c r="F896" s="225"/>
      <c r="G896" s="225"/>
    </row>
    <row r="897" spans="1:7" ht="14.25" customHeight="1">
      <c r="A897" s="225"/>
      <c r="B897" s="225"/>
      <c r="C897" s="225"/>
      <c r="D897" s="225"/>
      <c r="E897" s="225"/>
      <c r="F897" s="225"/>
      <c r="G897" s="225"/>
    </row>
    <row r="898" spans="1:7" ht="14.25" customHeight="1">
      <c r="A898" s="225"/>
      <c r="B898" s="225"/>
      <c r="C898" s="225"/>
      <c r="D898" s="225"/>
      <c r="E898" s="225"/>
      <c r="F898" s="225"/>
      <c r="G898" s="225"/>
    </row>
    <row r="899" spans="1:7" ht="14.25" customHeight="1">
      <c r="A899" s="225"/>
      <c r="B899" s="225"/>
      <c r="C899" s="225"/>
      <c r="D899" s="225"/>
      <c r="E899" s="225"/>
      <c r="F899" s="225"/>
      <c r="G899" s="225"/>
    </row>
    <row r="900" spans="1:7" ht="14.25" customHeight="1">
      <c r="A900" s="225"/>
      <c r="B900" s="225"/>
      <c r="C900" s="225"/>
      <c r="D900" s="225"/>
      <c r="E900" s="225"/>
      <c r="F900" s="225"/>
      <c r="G900" s="225"/>
    </row>
    <row r="901" spans="1:7" ht="14.25" customHeight="1">
      <c r="A901" s="225"/>
      <c r="B901" s="225"/>
      <c r="C901" s="225"/>
      <c r="D901" s="225"/>
      <c r="E901" s="225"/>
      <c r="F901" s="225"/>
      <c r="G901" s="225"/>
    </row>
    <row r="902" spans="1:7" ht="14.25" customHeight="1">
      <c r="A902" s="225"/>
      <c r="B902" s="225"/>
      <c r="C902" s="225"/>
      <c r="D902" s="225"/>
      <c r="E902" s="225"/>
      <c r="F902" s="225"/>
      <c r="G902" s="225"/>
    </row>
    <row r="903" spans="1:7" ht="14.25" customHeight="1">
      <c r="A903" s="225"/>
      <c r="B903" s="225"/>
      <c r="C903" s="225"/>
      <c r="D903" s="225"/>
      <c r="E903" s="225"/>
      <c r="F903" s="225"/>
      <c r="G903" s="225"/>
    </row>
    <row r="904" spans="1:7" ht="14.25" customHeight="1">
      <c r="A904" s="225"/>
      <c r="B904" s="225"/>
      <c r="C904" s="225"/>
      <c r="D904" s="225"/>
      <c r="E904" s="225"/>
      <c r="F904" s="225"/>
      <c r="G904" s="225"/>
    </row>
    <row r="905" spans="1:7" ht="14.25" customHeight="1">
      <c r="A905" s="225"/>
      <c r="B905" s="225"/>
      <c r="C905" s="225"/>
      <c r="D905" s="225"/>
      <c r="E905" s="225"/>
      <c r="F905" s="225"/>
      <c r="G905" s="225"/>
    </row>
    <row r="906" spans="1:7" ht="14.25" customHeight="1">
      <c r="A906" s="225"/>
      <c r="B906" s="225"/>
      <c r="C906" s="225"/>
      <c r="D906" s="225"/>
      <c r="E906" s="225"/>
      <c r="F906" s="225"/>
      <c r="G906" s="225"/>
    </row>
    <row r="907" spans="1:7" ht="14.25" customHeight="1">
      <c r="A907" s="225"/>
      <c r="B907" s="225"/>
      <c r="C907" s="225"/>
      <c r="D907" s="225"/>
      <c r="E907" s="225"/>
      <c r="F907" s="225"/>
      <c r="G907" s="225"/>
    </row>
    <row r="908" spans="1:7" ht="14.25" customHeight="1">
      <c r="A908" s="225"/>
      <c r="B908" s="225"/>
      <c r="C908" s="225"/>
      <c r="D908" s="225"/>
      <c r="E908" s="225"/>
      <c r="F908" s="225"/>
      <c r="G908" s="225"/>
    </row>
    <row r="909" spans="1:7" ht="14.25" customHeight="1">
      <c r="A909" s="225"/>
      <c r="B909" s="225"/>
      <c r="C909" s="225"/>
      <c r="D909" s="225"/>
      <c r="E909" s="225"/>
      <c r="F909" s="225"/>
      <c r="G909" s="225"/>
    </row>
    <row r="910" spans="1:7" ht="14.25" customHeight="1">
      <c r="A910" s="225"/>
      <c r="B910" s="225"/>
      <c r="C910" s="225"/>
      <c r="D910" s="225"/>
      <c r="E910" s="225"/>
      <c r="F910" s="225"/>
      <c r="G910" s="225"/>
    </row>
    <row r="911" spans="1:7" ht="14.25" customHeight="1">
      <c r="A911" s="225"/>
      <c r="B911" s="225"/>
      <c r="C911" s="225"/>
      <c r="D911" s="225"/>
      <c r="E911" s="225"/>
      <c r="F911" s="225"/>
      <c r="G911" s="225"/>
    </row>
    <row r="912" spans="1:7" ht="14.25" customHeight="1">
      <c r="A912" s="225"/>
      <c r="B912" s="225"/>
      <c r="C912" s="225"/>
      <c r="D912" s="225"/>
      <c r="E912" s="225"/>
      <c r="F912" s="225"/>
      <c r="G912" s="225"/>
    </row>
    <row r="913" spans="1:7" ht="14.25" customHeight="1">
      <c r="A913" s="225"/>
      <c r="B913" s="225"/>
      <c r="C913" s="225"/>
      <c r="D913" s="225"/>
      <c r="E913" s="225"/>
      <c r="F913" s="225"/>
      <c r="G913" s="225"/>
    </row>
    <row r="914" spans="1:7" ht="14.25" customHeight="1">
      <c r="A914" s="225"/>
      <c r="B914" s="225"/>
      <c r="C914" s="225"/>
      <c r="D914" s="225"/>
      <c r="E914" s="225"/>
      <c r="F914" s="225"/>
      <c r="G914" s="225"/>
    </row>
    <row r="915" spans="1:7" ht="14.25" customHeight="1">
      <c r="A915" s="225"/>
      <c r="B915" s="225"/>
      <c r="C915" s="225"/>
      <c r="D915" s="225"/>
      <c r="E915" s="225"/>
      <c r="F915" s="225"/>
      <c r="G915" s="225"/>
    </row>
    <row r="916" spans="1:7" ht="14.25" customHeight="1">
      <c r="A916" s="225"/>
      <c r="B916" s="225"/>
      <c r="C916" s="225"/>
      <c r="D916" s="225"/>
      <c r="E916" s="225"/>
      <c r="F916" s="225"/>
      <c r="G916" s="225"/>
    </row>
    <row r="917" spans="1:7" ht="14.25" customHeight="1">
      <c r="A917" s="225"/>
      <c r="B917" s="225"/>
      <c r="C917" s="225"/>
      <c r="D917" s="225"/>
      <c r="E917" s="225"/>
      <c r="F917" s="225"/>
      <c r="G917" s="225"/>
    </row>
    <row r="918" spans="1:7" ht="14.25" customHeight="1">
      <c r="A918" s="225"/>
      <c r="B918" s="225"/>
      <c r="C918" s="225"/>
      <c r="D918" s="225"/>
      <c r="E918" s="225"/>
      <c r="F918" s="225"/>
      <c r="G918" s="225"/>
    </row>
    <row r="919" spans="1:7" ht="14.25" customHeight="1">
      <c r="A919" s="225"/>
      <c r="B919" s="225"/>
      <c r="C919" s="225"/>
      <c r="D919" s="225"/>
      <c r="E919" s="225"/>
      <c r="F919" s="225"/>
      <c r="G919" s="225"/>
    </row>
    <row r="920" spans="1:7" ht="14.25" customHeight="1">
      <c r="A920" s="225"/>
      <c r="B920" s="225"/>
      <c r="C920" s="225"/>
      <c r="D920" s="225"/>
      <c r="E920" s="225"/>
      <c r="F920" s="225"/>
      <c r="G920" s="225"/>
    </row>
    <row r="921" spans="1:7" ht="14.25" customHeight="1">
      <c r="A921" s="225"/>
      <c r="B921" s="225"/>
      <c r="C921" s="225"/>
      <c r="D921" s="225"/>
      <c r="E921" s="225"/>
      <c r="F921" s="225"/>
      <c r="G921" s="225"/>
    </row>
    <row r="922" spans="1:7" ht="14.25" customHeight="1">
      <c r="A922" s="225"/>
      <c r="B922" s="225"/>
      <c r="C922" s="225"/>
      <c r="D922" s="225"/>
      <c r="E922" s="225"/>
      <c r="F922" s="225"/>
      <c r="G922" s="225"/>
    </row>
    <row r="923" spans="1:7" ht="14.25" customHeight="1">
      <c r="A923" s="225"/>
      <c r="B923" s="225"/>
      <c r="C923" s="225"/>
      <c r="D923" s="225"/>
      <c r="E923" s="225"/>
      <c r="F923" s="225"/>
      <c r="G923" s="225"/>
    </row>
    <row r="924" spans="1:7" ht="14.25" customHeight="1">
      <c r="A924" s="225"/>
      <c r="B924" s="225"/>
      <c r="C924" s="225"/>
      <c r="D924" s="225"/>
      <c r="E924" s="225"/>
      <c r="F924" s="225"/>
      <c r="G924" s="225"/>
    </row>
    <row r="925" spans="1:7" ht="14.25" customHeight="1">
      <c r="A925" s="225"/>
      <c r="B925" s="225"/>
      <c r="C925" s="225"/>
      <c r="D925" s="225"/>
      <c r="E925" s="225"/>
      <c r="F925" s="225"/>
      <c r="G925" s="225"/>
    </row>
    <row r="926" spans="1:7" ht="14.25" customHeight="1">
      <c r="A926" s="225"/>
      <c r="B926" s="225"/>
      <c r="C926" s="225"/>
      <c r="D926" s="225"/>
      <c r="E926" s="225"/>
      <c r="F926" s="225"/>
      <c r="G926" s="225"/>
    </row>
    <row r="927" spans="1:7" ht="14.25" customHeight="1">
      <c r="A927" s="225"/>
      <c r="B927" s="225"/>
      <c r="C927" s="225"/>
      <c r="D927" s="225"/>
      <c r="E927" s="225"/>
      <c r="F927" s="225"/>
      <c r="G927" s="225"/>
    </row>
    <row r="928" spans="1:7" ht="14.25" customHeight="1">
      <c r="A928" s="225"/>
      <c r="B928" s="225"/>
      <c r="C928" s="225"/>
      <c r="D928" s="225"/>
      <c r="E928" s="225"/>
      <c r="F928" s="225"/>
      <c r="G928" s="225"/>
    </row>
    <row r="929" spans="1:7" ht="14.25" customHeight="1">
      <c r="A929" s="225"/>
      <c r="B929" s="225"/>
      <c r="C929" s="225"/>
      <c r="D929" s="225"/>
      <c r="E929" s="225"/>
      <c r="F929" s="225"/>
      <c r="G929" s="225"/>
    </row>
    <row r="930" spans="1:7" ht="14.25" customHeight="1">
      <c r="A930" s="225"/>
      <c r="B930" s="225"/>
      <c r="C930" s="225"/>
      <c r="D930" s="225"/>
      <c r="E930" s="225"/>
      <c r="F930" s="225"/>
      <c r="G930" s="225"/>
    </row>
    <row r="931" spans="1:7" ht="14.25" customHeight="1">
      <c r="A931" s="225"/>
      <c r="B931" s="225"/>
      <c r="C931" s="225"/>
      <c r="D931" s="225"/>
      <c r="E931" s="225"/>
      <c r="F931" s="225"/>
      <c r="G931" s="225"/>
    </row>
    <row r="932" spans="1:7" ht="14.25" customHeight="1">
      <c r="A932" s="225"/>
      <c r="B932" s="225"/>
      <c r="C932" s="225"/>
      <c r="D932" s="225"/>
      <c r="E932" s="225"/>
      <c r="F932" s="225"/>
      <c r="G932" s="225"/>
    </row>
    <row r="933" spans="1:7" ht="14.25" customHeight="1">
      <c r="A933" s="225"/>
      <c r="B933" s="225"/>
      <c r="C933" s="225"/>
      <c r="D933" s="225"/>
      <c r="E933" s="225"/>
      <c r="F933" s="225"/>
      <c r="G933" s="225"/>
    </row>
    <row r="934" spans="1:7" ht="14.25" customHeight="1">
      <c r="A934" s="225"/>
      <c r="B934" s="225"/>
      <c r="C934" s="225"/>
      <c r="D934" s="225"/>
      <c r="E934" s="225"/>
      <c r="F934" s="225"/>
      <c r="G934" s="225"/>
    </row>
    <row r="935" spans="1:7" ht="14.25" customHeight="1">
      <c r="A935" s="225"/>
      <c r="B935" s="225"/>
      <c r="C935" s="225"/>
      <c r="D935" s="225"/>
      <c r="E935" s="225"/>
      <c r="F935" s="225"/>
      <c r="G935" s="225"/>
    </row>
    <row r="936" spans="1:7" ht="14.25" customHeight="1">
      <c r="A936" s="225"/>
      <c r="B936" s="225"/>
      <c r="C936" s="225"/>
      <c r="D936" s="225"/>
      <c r="E936" s="225"/>
      <c r="F936" s="225"/>
      <c r="G936" s="225"/>
    </row>
    <row r="937" spans="1:7" ht="14.25" customHeight="1">
      <c r="A937" s="225"/>
      <c r="B937" s="225"/>
      <c r="C937" s="225"/>
      <c r="D937" s="225"/>
      <c r="E937" s="225"/>
      <c r="F937" s="225"/>
      <c r="G937" s="225"/>
    </row>
    <row r="938" spans="1:7" ht="14.25" customHeight="1">
      <c r="A938" s="225"/>
      <c r="B938" s="225"/>
      <c r="C938" s="225"/>
      <c r="D938" s="225"/>
      <c r="E938" s="225"/>
      <c r="F938" s="225"/>
      <c r="G938" s="225"/>
    </row>
    <row r="939" spans="1:7" ht="14.25" customHeight="1">
      <c r="A939" s="225"/>
      <c r="B939" s="225"/>
      <c r="C939" s="225"/>
      <c r="D939" s="225"/>
      <c r="E939" s="225"/>
      <c r="F939" s="225"/>
      <c r="G939" s="225"/>
    </row>
    <row r="940" spans="1:7" ht="14.25" customHeight="1">
      <c r="A940" s="225"/>
      <c r="B940" s="225"/>
      <c r="C940" s="225"/>
      <c r="D940" s="225"/>
      <c r="E940" s="225"/>
      <c r="F940" s="225"/>
      <c r="G940" s="225"/>
    </row>
    <row r="941" spans="1:7" ht="14.25" customHeight="1">
      <c r="A941" s="225"/>
      <c r="B941" s="225"/>
      <c r="C941" s="225"/>
      <c r="D941" s="225"/>
      <c r="E941" s="225"/>
      <c r="F941" s="225"/>
      <c r="G941" s="225"/>
    </row>
    <row r="942" spans="1:7" ht="14.25" customHeight="1">
      <c r="A942" s="225"/>
      <c r="B942" s="225"/>
      <c r="C942" s="225"/>
      <c r="D942" s="225"/>
      <c r="E942" s="225"/>
      <c r="F942" s="225"/>
      <c r="G942" s="225"/>
    </row>
    <row r="943" spans="1:7" ht="14.25" customHeight="1">
      <c r="A943" s="225"/>
      <c r="B943" s="225"/>
      <c r="C943" s="225"/>
      <c r="D943" s="225"/>
      <c r="E943" s="225"/>
      <c r="F943" s="225"/>
      <c r="G943" s="225"/>
    </row>
    <row r="944" spans="1:7" ht="14.25" customHeight="1">
      <c r="A944" s="225"/>
      <c r="B944" s="225"/>
      <c r="C944" s="225"/>
      <c r="D944" s="225"/>
      <c r="E944" s="225"/>
      <c r="F944" s="225"/>
      <c r="G944" s="225"/>
    </row>
    <row r="945" spans="1:7" ht="14.25" customHeight="1">
      <c r="A945" s="225"/>
      <c r="B945" s="225"/>
      <c r="C945" s="225"/>
      <c r="D945" s="225"/>
      <c r="E945" s="225"/>
      <c r="F945" s="225"/>
      <c r="G945" s="225"/>
    </row>
    <row r="946" spans="1:7" ht="14.25" customHeight="1">
      <c r="A946" s="225"/>
      <c r="B946" s="225"/>
      <c r="C946" s="225"/>
      <c r="D946" s="225"/>
      <c r="E946" s="225"/>
      <c r="F946" s="225"/>
      <c r="G946" s="225"/>
    </row>
    <row r="947" spans="1:7" ht="14.25" customHeight="1">
      <c r="A947" s="225"/>
      <c r="B947" s="225"/>
      <c r="C947" s="225"/>
      <c r="D947" s="225"/>
      <c r="E947" s="225"/>
      <c r="F947" s="225"/>
      <c r="G947" s="225"/>
    </row>
    <row r="948" spans="1:7" ht="14.25" customHeight="1">
      <c r="A948" s="225"/>
      <c r="B948" s="225"/>
      <c r="C948" s="225"/>
      <c r="D948" s="225"/>
      <c r="E948" s="225"/>
      <c r="F948" s="225"/>
      <c r="G948" s="225"/>
    </row>
    <row r="949" spans="1:7" ht="14.25" customHeight="1">
      <c r="A949" s="225"/>
      <c r="B949" s="225"/>
      <c r="C949" s="225"/>
      <c r="D949" s="225"/>
      <c r="E949" s="225"/>
      <c r="F949" s="225"/>
      <c r="G949" s="225"/>
    </row>
    <row r="950" spans="1:7" ht="14.25" customHeight="1">
      <c r="A950" s="225"/>
      <c r="B950" s="225"/>
      <c r="C950" s="225"/>
      <c r="D950" s="225"/>
      <c r="E950" s="225"/>
      <c r="F950" s="225"/>
      <c r="G950" s="225"/>
    </row>
    <row r="951" spans="1:7" ht="14.25" customHeight="1">
      <c r="A951" s="225"/>
      <c r="B951" s="225"/>
      <c r="C951" s="225"/>
      <c r="D951" s="225"/>
      <c r="E951" s="225"/>
      <c r="F951" s="225"/>
      <c r="G951" s="225"/>
    </row>
    <row r="952" spans="1:7" ht="14.25" customHeight="1">
      <c r="A952" s="225"/>
      <c r="B952" s="225"/>
      <c r="C952" s="225"/>
      <c r="D952" s="225"/>
      <c r="E952" s="225"/>
      <c r="F952" s="225"/>
      <c r="G952" s="225"/>
    </row>
    <row r="953" spans="1:7" ht="14.25" customHeight="1">
      <c r="A953" s="225"/>
      <c r="B953" s="225"/>
      <c r="C953" s="225"/>
      <c r="D953" s="225"/>
      <c r="E953" s="225"/>
      <c r="F953" s="225"/>
      <c r="G953" s="225"/>
    </row>
    <row r="954" spans="1:7" ht="14.25" customHeight="1">
      <c r="A954" s="225"/>
      <c r="B954" s="225"/>
      <c r="C954" s="225"/>
      <c r="D954" s="225"/>
      <c r="E954" s="225"/>
      <c r="F954" s="225"/>
      <c r="G954" s="225"/>
    </row>
    <row r="955" spans="1:7" ht="14.25" customHeight="1">
      <c r="A955" s="225"/>
      <c r="B955" s="225"/>
      <c r="C955" s="225"/>
      <c r="D955" s="225"/>
      <c r="E955" s="225"/>
      <c r="F955" s="225"/>
      <c r="G955" s="225"/>
    </row>
    <row r="956" spans="1:7" ht="14.25" customHeight="1">
      <c r="A956" s="225"/>
      <c r="B956" s="225"/>
      <c r="C956" s="225"/>
      <c r="D956" s="225"/>
      <c r="E956" s="225"/>
      <c r="F956" s="225"/>
      <c r="G956" s="225"/>
    </row>
    <row r="957" spans="1:7" ht="14.25" customHeight="1">
      <c r="A957" s="225"/>
      <c r="B957" s="225"/>
      <c r="C957" s="225"/>
      <c r="D957" s="225"/>
      <c r="E957" s="225"/>
      <c r="F957" s="225"/>
      <c r="G957" s="225"/>
    </row>
    <row r="958" spans="1:7" ht="14.25" customHeight="1">
      <c r="A958" s="225"/>
      <c r="B958" s="225"/>
      <c r="C958" s="225"/>
      <c r="D958" s="225"/>
      <c r="E958" s="225"/>
      <c r="F958" s="225"/>
      <c r="G958" s="225"/>
    </row>
    <row r="959" spans="1:7" ht="14.25" customHeight="1">
      <c r="A959" s="225"/>
      <c r="B959" s="225"/>
      <c r="C959" s="225"/>
      <c r="D959" s="225"/>
      <c r="E959" s="225"/>
      <c r="F959" s="225"/>
      <c r="G959" s="225"/>
    </row>
    <row r="960" spans="1:7" ht="14.25" customHeight="1">
      <c r="A960" s="225"/>
      <c r="B960" s="225"/>
      <c r="C960" s="225"/>
      <c r="D960" s="225"/>
      <c r="E960" s="225"/>
      <c r="F960" s="225"/>
      <c r="G960" s="225"/>
    </row>
    <row r="961" spans="1:7" ht="14.25" customHeight="1">
      <c r="A961" s="225"/>
      <c r="B961" s="225"/>
      <c r="C961" s="225"/>
      <c r="D961" s="225"/>
      <c r="E961" s="225"/>
      <c r="F961" s="225"/>
      <c r="G961" s="225"/>
    </row>
    <row r="962" spans="1:7" ht="14.25" customHeight="1">
      <c r="A962" s="225"/>
      <c r="B962" s="225"/>
      <c r="C962" s="225"/>
      <c r="D962" s="225"/>
      <c r="E962" s="225"/>
      <c r="F962" s="225"/>
      <c r="G962" s="225"/>
    </row>
    <row r="963" spans="1:7" ht="14.25" customHeight="1">
      <c r="A963" s="225"/>
      <c r="B963" s="225"/>
      <c r="C963" s="225"/>
      <c r="D963" s="225"/>
      <c r="E963" s="225"/>
      <c r="F963" s="225"/>
      <c r="G963" s="225"/>
    </row>
    <row r="964" spans="1:7" ht="14.25" customHeight="1">
      <c r="A964" s="225"/>
      <c r="B964" s="225"/>
      <c r="C964" s="225"/>
      <c r="D964" s="225"/>
      <c r="E964" s="225"/>
      <c r="F964" s="225"/>
      <c r="G964" s="225"/>
    </row>
    <row r="965" spans="1:7" ht="14.25" customHeight="1">
      <c r="A965" s="225"/>
      <c r="B965" s="225"/>
      <c r="C965" s="225"/>
      <c r="D965" s="225"/>
      <c r="E965" s="225"/>
      <c r="F965" s="225"/>
      <c r="G965" s="225"/>
    </row>
    <row r="966" spans="1:7" ht="14.25" customHeight="1">
      <c r="A966" s="225"/>
      <c r="B966" s="225"/>
      <c r="C966" s="225"/>
      <c r="D966" s="225"/>
      <c r="E966" s="225"/>
      <c r="F966" s="225"/>
      <c r="G966" s="225"/>
    </row>
    <row r="967" spans="1:7" ht="14.25" customHeight="1">
      <c r="A967" s="225"/>
      <c r="B967" s="225"/>
      <c r="C967" s="225"/>
      <c r="D967" s="225"/>
      <c r="E967" s="225"/>
      <c r="F967" s="225"/>
      <c r="G967" s="225"/>
    </row>
    <row r="968" spans="1:7" ht="14.25" customHeight="1">
      <c r="A968" s="225"/>
      <c r="B968" s="225"/>
      <c r="C968" s="225"/>
      <c r="D968" s="225"/>
      <c r="E968" s="225"/>
      <c r="F968" s="225"/>
      <c r="G968" s="225"/>
    </row>
    <row r="969" spans="1:7" ht="14.25" customHeight="1">
      <c r="A969" s="225"/>
      <c r="B969" s="225"/>
      <c r="C969" s="225"/>
      <c r="D969" s="225"/>
      <c r="E969" s="225"/>
      <c r="F969" s="225"/>
      <c r="G969" s="225"/>
    </row>
    <row r="970" spans="1:7" ht="14.25" customHeight="1">
      <c r="A970" s="225"/>
      <c r="B970" s="225"/>
      <c r="C970" s="225"/>
      <c r="D970" s="225"/>
      <c r="E970" s="225"/>
      <c r="F970" s="225"/>
      <c r="G970" s="225"/>
    </row>
    <row r="971" spans="1:7" ht="14.25" customHeight="1">
      <c r="A971" s="225"/>
      <c r="B971" s="225"/>
      <c r="C971" s="225"/>
      <c r="D971" s="225"/>
      <c r="E971" s="225"/>
      <c r="F971" s="225"/>
      <c r="G971" s="225"/>
    </row>
    <row r="972" spans="1:7" ht="14.25" customHeight="1">
      <c r="A972" s="225"/>
      <c r="B972" s="225"/>
      <c r="C972" s="225"/>
      <c r="D972" s="225"/>
      <c r="E972" s="225"/>
      <c r="F972" s="225"/>
      <c r="G972" s="225"/>
    </row>
    <row r="973" spans="1:7" ht="14.25" customHeight="1">
      <c r="A973" s="225"/>
      <c r="B973" s="225"/>
      <c r="C973" s="225"/>
      <c r="D973" s="225"/>
      <c r="E973" s="225"/>
      <c r="F973" s="225"/>
      <c r="G973" s="225"/>
    </row>
    <row r="974" spans="1:7" ht="14.25" customHeight="1">
      <c r="A974" s="225"/>
      <c r="B974" s="225"/>
      <c r="C974" s="225"/>
      <c r="D974" s="225"/>
      <c r="E974" s="225"/>
      <c r="F974" s="225"/>
      <c r="G974" s="225"/>
    </row>
    <row r="975" spans="1:7" ht="14.25" customHeight="1">
      <c r="A975" s="225"/>
      <c r="B975" s="225"/>
      <c r="C975" s="225"/>
      <c r="D975" s="225"/>
      <c r="E975" s="225"/>
      <c r="F975" s="225"/>
      <c r="G975" s="225"/>
    </row>
    <row r="976" spans="1:7" ht="14.25" customHeight="1">
      <c r="A976" s="225"/>
      <c r="B976" s="225"/>
      <c r="C976" s="225"/>
      <c r="D976" s="225"/>
      <c r="E976" s="225"/>
      <c r="F976" s="225"/>
      <c r="G976" s="225"/>
    </row>
    <row r="977" spans="1:7" ht="14.25" customHeight="1">
      <c r="A977" s="225"/>
      <c r="B977" s="225"/>
      <c r="C977" s="225"/>
      <c r="D977" s="225"/>
      <c r="E977" s="225"/>
      <c r="F977" s="225"/>
      <c r="G977" s="225"/>
    </row>
    <row r="978" spans="1:7" ht="14.25" customHeight="1">
      <c r="A978" s="225"/>
      <c r="B978" s="225"/>
      <c r="C978" s="225"/>
      <c r="D978" s="225"/>
      <c r="E978" s="225"/>
      <c r="F978" s="225"/>
      <c r="G978" s="225"/>
    </row>
    <row r="979" spans="1:7" ht="14.25" customHeight="1">
      <c r="A979" s="225"/>
      <c r="B979" s="225"/>
      <c r="C979" s="225"/>
      <c r="D979" s="225"/>
      <c r="E979" s="225"/>
      <c r="F979" s="225"/>
      <c r="G979" s="225"/>
    </row>
    <row r="980" spans="1:7" ht="14.25" customHeight="1">
      <c r="A980" s="225"/>
      <c r="B980" s="225"/>
      <c r="C980" s="225"/>
      <c r="D980" s="225"/>
      <c r="E980" s="225"/>
      <c r="F980" s="225"/>
      <c r="G980" s="225"/>
    </row>
    <row r="981" spans="1:7" ht="14.25" customHeight="1">
      <c r="A981" s="225"/>
      <c r="B981" s="225"/>
      <c r="C981" s="225"/>
      <c r="D981" s="225"/>
      <c r="E981" s="225"/>
      <c r="F981" s="225"/>
      <c r="G981" s="225"/>
    </row>
    <row r="982" spans="1:7" ht="14.25" customHeight="1">
      <c r="A982" s="225"/>
      <c r="B982" s="225"/>
      <c r="C982" s="225"/>
      <c r="D982" s="225"/>
      <c r="E982" s="225"/>
      <c r="F982" s="225"/>
      <c r="G982" s="225"/>
    </row>
    <row r="983" spans="1:7" ht="14.25" customHeight="1">
      <c r="A983" s="225"/>
      <c r="B983" s="225"/>
      <c r="C983" s="225"/>
      <c r="D983" s="225"/>
      <c r="E983" s="225"/>
      <c r="F983" s="225"/>
      <c r="G983" s="225"/>
    </row>
    <row r="984" spans="1:7" ht="14.25" customHeight="1">
      <c r="A984" s="225"/>
      <c r="B984" s="225"/>
      <c r="C984" s="225"/>
      <c r="D984" s="225"/>
      <c r="E984" s="225"/>
      <c r="F984" s="225"/>
      <c r="G984" s="225"/>
    </row>
    <row r="985" spans="1:7" ht="14.25" customHeight="1">
      <c r="A985" s="225"/>
      <c r="B985" s="225"/>
      <c r="C985" s="225"/>
      <c r="D985" s="225"/>
      <c r="E985" s="225"/>
      <c r="F985" s="225"/>
      <c r="G985" s="225"/>
    </row>
    <row r="986" spans="1:7" ht="14.25" customHeight="1">
      <c r="A986" s="225"/>
      <c r="B986" s="225"/>
      <c r="C986" s="225"/>
      <c r="D986" s="225"/>
      <c r="E986" s="225"/>
      <c r="F986" s="225"/>
      <c r="G986" s="225"/>
    </row>
    <row r="987" spans="1:7" ht="14.25" customHeight="1">
      <c r="A987" s="225"/>
      <c r="B987" s="225"/>
      <c r="C987" s="225"/>
      <c r="D987" s="225"/>
      <c r="E987" s="225"/>
      <c r="F987" s="225"/>
      <c r="G987" s="225"/>
    </row>
    <row r="988" spans="1:7" ht="14.25" customHeight="1">
      <c r="A988" s="225"/>
      <c r="B988" s="225"/>
      <c r="C988" s="225"/>
      <c r="D988" s="225"/>
      <c r="E988" s="225"/>
      <c r="F988" s="225"/>
      <c r="G988" s="225"/>
    </row>
    <row r="989" spans="1:7" ht="14.25" customHeight="1">
      <c r="A989" s="225"/>
      <c r="B989" s="225"/>
      <c r="C989" s="225"/>
      <c r="D989" s="225"/>
      <c r="E989" s="225"/>
      <c r="F989" s="225"/>
      <c r="G989" s="225"/>
    </row>
    <row r="990" spans="1:7" ht="14.25" customHeight="1">
      <c r="A990" s="225"/>
      <c r="B990" s="225"/>
      <c r="C990" s="225"/>
      <c r="D990" s="225"/>
      <c r="E990" s="225"/>
      <c r="F990" s="225"/>
      <c r="G990" s="225"/>
    </row>
    <row r="991" spans="1:7" ht="14.25" customHeight="1">
      <c r="A991" s="225"/>
      <c r="B991" s="225"/>
      <c r="C991" s="225"/>
      <c r="D991" s="225"/>
      <c r="E991" s="225"/>
      <c r="F991" s="225"/>
      <c r="G991" s="225"/>
    </row>
    <row r="992" spans="1:7" ht="14.25" customHeight="1">
      <c r="A992" s="225"/>
      <c r="B992" s="225"/>
      <c r="C992" s="225"/>
      <c r="D992" s="225"/>
      <c r="E992" s="225"/>
      <c r="F992" s="225"/>
      <c r="G992" s="225"/>
    </row>
    <row r="993" spans="1:7" ht="14.25" customHeight="1">
      <c r="A993" s="225"/>
      <c r="B993" s="225"/>
      <c r="C993" s="225"/>
      <c r="D993" s="225"/>
      <c r="E993" s="225"/>
      <c r="F993" s="225"/>
      <c r="G993" s="225"/>
    </row>
    <row r="994" spans="1:7" ht="14.25" customHeight="1">
      <c r="A994" s="225"/>
      <c r="B994" s="225"/>
      <c r="C994" s="225"/>
      <c r="D994" s="225"/>
      <c r="E994" s="225"/>
      <c r="F994" s="225"/>
      <c r="G994" s="225"/>
    </row>
    <row r="995" spans="1:7" ht="14.25" customHeight="1">
      <c r="A995" s="225"/>
      <c r="B995" s="225"/>
      <c r="C995" s="225"/>
      <c r="D995" s="225"/>
      <c r="E995" s="225"/>
      <c r="F995" s="225"/>
      <c r="G995" s="225"/>
    </row>
    <row r="996" spans="1:7" ht="14.25" customHeight="1">
      <c r="A996" s="225"/>
      <c r="B996" s="225"/>
      <c r="C996" s="225"/>
      <c r="D996" s="225"/>
      <c r="E996" s="225"/>
      <c r="F996" s="225"/>
      <c r="G996" s="225"/>
    </row>
    <row r="997" spans="1:7" ht="14.25" customHeight="1">
      <c r="A997" s="225"/>
      <c r="B997" s="225"/>
      <c r="C997" s="225"/>
      <c r="D997" s="225"/>
      <c r="E997" s="225"/>
      <c r="F997" s="225"/>
      <c r="G997" s="225"/>
    </row>
    <row r="998" spans="1:7" ht="14.25" customHeight="1">
      <c r="A998" s="225"/>
      <c r="B998" s="225"/>
      <c r="C998" s="225"/>
      <c r="D998" s="225"/>
      <c r="E998" s="225"/>
      <c r="F998" s="225"/>
      <c r="G998" s="225"/>
    </row>
    <row r="999" spans="1:7" ht="14.25" customHeight="1">
      <c r="A999" s="225"/>
      <c r="B999" s="225"/>
      <c r="C999" s="225"/>
      <c r="D999" s="225"/>
      <c r="E999" s="225"/>
      <c r="F999" s="225"/>
      <c r="G999" s="225"/>
    </row>
    <row r="1000" spans="1:7" ht="14.25" customHeight="1">
      <c r="A1000" s="225"/>
      <c r="B1000" s="225"/>
      <c r="C1000" s="225"/>
      <c r="D1000" s="225"/>
      <c r="E1000" s="225"/>
      <c r="F1000" s="225"/>
      <c r="G1000" s="225"/>
    </row>
  </sheetData>
  <mergeCells count="1">
    <mergeCell ref="A1:G1"/>
  </mergeCells>
  <hyperlinks>
    <hyperlink ref="G4" r:id="rId1" xr:uid="{00000000-0004-0000-0600-000000000000}"/>
    <hyperlink ref="G5" r:id="rId2" xr:uid="{00000000-0004-0000-0600-000001000000}"/>
    <hyperlink ref="G6" r:id="rId3" xr:uid="{00000000-0004-0000-0600-000002000000}"/>
    <hyperlink ref="G7" r:id="rId4" xr:uid="{00000000-0004-0000-0600-000003000000}"/>
    <hyperlink ref="G8" r:id="rId5" xr:uid="{00000000-0004-0000-0600-000004000000}"/>
    <hyperlink ref="G9" r:id="rId6" xr:uid="{00000000-0004-0000-0600-000005000000}"/>
    <hyperlink ref="G10" r:id="rId7" xr:uid="{00000000-0004-0000-0600-000006000000}"/>
  </hyperlinks>
  <pageMargins left="0.7" right="0.7" top="0.75" bottom="0.75" header="0" footer="0"/>
  <pageSetup orientation="portrait"/>
  <legacyDrawing r:id="rId8"/>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11E111"/>
  </sheetPr>
  <dimension ref="A1:AC1007"/>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640625" defaultRowHeight="15" customHeight="1"/>
  <cols>
    <col min="1" max="1" width="31" customWidth="1"/>
    <col min="2" max="2" width="53" customWidth="1"/>
    <col min="3" max="3" width="39.1640625" customWidth="1"/>
    <col min="4" max="4" width="46.1640625" customWidth="1"/>
    <col min="5" max="5" width="28.1640625" customWidth="1"/>
    <col min="6" max="6" width="34.5" customWidth="1"/>
    <col min="7" max="7" width="17.33203125" customWidth="1"/>
    <col min="8" max="29" width="9.33203125" customWidth="1"/>
  </cols>
  <sheetData>
    <row r="1" spans="1:29" ht="14.25" customHeight="1">
      <c r="A1" s="562" t="s">
        <v>2593</v>
      </c>
      <c r="B1" s="563"/>
      <c r="C1" s="563"/>
      <c r="D1" s="563"/>
      <c r="E1" s="563"/>
      <c r="F1" s="563"/>
      <c r="G1" s="564"/>
      <c r="H1" s="324"/>
      <c r="I1" s="324"/>
      <c r="J1" s="324"/>
      <c r="K1" s="324"/>
      <c r="L1" s="324"/>
      <c r="M1" s="324"/>
      <c r="N1" s="324"/>
      <c r="O1" s="324"/>
      <c r="P1" s="324"/>
      <c r="Q1" s="324"/>
      <c r="R1" s="324"/>
      <c r="S1" s="324"/>
      <c r="T1" s="324"/>
      <c r="U1" s="324"/>
      <c r="V1" s="324"/>
      <c r="W1" s="324"/>
      <c r="X1" s="324"/>
      <c r="Y1" s="324"/>
      <c r="Z1" s="324"/>
      <c r="AA1" s="324"/>
      <c r="AB1" s="324"/>
      <c r="AC1" s="324"/>
    </row>
    <row r="2" spans="1:29" ht="14.25" customHeight="1">
      <c r="A2" s="325" t="s">
        <v>0</v>
      </c>
      <c r="B2" s="326" t="s">
        <v>1</v>
      </c>
      <c r="C2" s="326" t="s">
        <v>2</v>
      </c>
      <c r="D2" s="326" t="s">
        <v>3</v>
      </c>
      <c r="E2" s="326" t="s">
        <v>4</v>
      </c>
      <c r="F2" s="326" t="s">
        <v>5</v>
      </c>
      <c r="G2" s="327" t="s">
        <v>6</v>
      </c>
      <c r="H2" s="328"/>
      <c r="I2" s="328"/>
      <c r="J2" s="328"/>
      <c r="K2" s="328"/>
      <c r="L2" s="328"/>
      <c r="M2" s="328"/>
      <c r="N2" s="328"/>
      <c r="O2" s="328"/>
      <c r="P2" s="328"/>
      <c r="Q2" s="328"/>
      <c r="R2" s="328"/>
      <c r="S2" s="328"/>
      <c r="T2" s="328"/>
      <c r="U2" s="328"/>
      <c r="V2" s="328"/>
      <c r="W2" s="328"/>
      <c r="X2" s="328"/>
      <c r="Y2" s="328"/>
      <c r="Z2" s="328"/>
      <c r="AA2" s="328"/>
      <c r="AB2" s="328"/>
      <c r="AC2" s="328"/>
    </row>
    <row r="3" spans="1:29" ht="123" customHeight="1">
      <c r="A3" s="329" t="s">
        <v>7</v>
      </c>
      <c r="B3" s="330" t="s">
        <v>8</v>
      </c>
      <c r="C3" s="331"/>
      <c r="D3" s="330" t="s">
        <v>9</v>
      </c>
      <c r="E3" s="331"/>
      <c r="F3" s="330" t="s">
        <v>10</v>
      </c>
      <c r="G3" s="332" t="s">
        <v>11</v>
      </c>
      <c r="H3" s="333"/>
      <c r="I3" s="333"/>
      <c r="J3" s="333"/>
      <c r="K3" s="333"/>
      <c r="L3" s="333"/>
      <c r="M3" s="333"/>
      <c r="N3" s="333"/>
      <c r="O3" s="333"/>
      <c r="P3" s="333"/>
      <c r="Q3" s="333"/>
      <c r="R3" s="333"/>
      <c r="S3" s="333"/>
      <c r="T3" s="333"/>
      <c r="U3" s="333"/>
      <c r="V3" s="333"/>
      <c r="W3" s="333"/>
      <c r="X3" s="333"/>
      <c r="Y3" s="333"/>
      <c r="Z3" s="333"/>
      <c r="AA3" s="333"/>
      <c r="AB3" s="333"/>
      <c r="AC3" s="333"/>
    </row>
    <row r="4" spans="1:29" ht="177.75" customHeight="1">
      <c r="A4" s="334" t="s">
        <v>278</v>
      </c>
      <c r="B4" s="335" t="s">
        <v>279</v>
      </c>
      <c r="C4" s="335"/>
      <c r="D4" s="335" t="s">
        <v>280</v>
      </c>
      <c r="E4" s="336" t="s">
        <v>281</v>
      </c>
      <c r="F4" s="335" t="s">
        <v>282</v>
      </c>
      <c r="G4" s="337" t="s">
        <v>283</v>
      </c>
      <c r="H4" s="338"/>
      <c r="I4" s="338"/>
      <c r="J4" s="338"/>
      <c r="K4" s="338"/>
      <c r="L4" s="338"/>
      <c r="M4" s="338"/>
      <c r="N4" s="338"/>
      <c r="O4" s="338"/>
      <c r="P4" s="338"/>
      <c r="Q4" s="338"/>
      <c r="R4" s="338"/>
      <c r="S4" s="338"/>
      <c r="T4" s="338"/>
      <c r="U4" s="338"/>
      <c r="V4" s="338"/>
      <c r="W4" s="338"/>
      <c r="X4" s="338"/>
      <c r="Y4" s="338"/>
      <c r="Z4" s="338"/>
      <c r="AA4" s="338"/>
      <c r="AB4" s="338"/>
      <c r="AC4" s="338"/>
    </row>
    <row r="5" spans="1:29" ht="307.5" customHeight="1">
      <c r="A5" s="339" t="s">
        <v>291</v>
      </c>
      <c r="B5" s="340" t="s">
        <v>292</v>
      </c>
      <c r="C5" s="341"/>
      <c r="D5" s="342" t="s">
        <v>293</v>
      </c>
      <c r="E5" s="340" t="s">
        <v>294</v>
      </c>
      <c r="F5" s="340" t="s">
        <v>339</v>
      </c>
      <c r="G5" s="343" t="s">
        <v>295</v>
      </c>
      <c r="H5" s="344"/>
      <c r="I5" s="344"/>
      <c r="J5" s="344"/>
      <c r="K5" s="344"/>
      <c r="L5" s="344"/>
      <c r="M5" s="344"/>
      <c r="N5" s="344"/>
      <c r="O5" s="344"/>
      <c r="P5" s="344"/>
      <c r="Q5" s="344"/>
      <c r="R5" s="344"/>
      <c r="S5" s="344"/>
      <c r="T5" s="344"/>
      <c r="U5" s="344"/>
      <c r="V5" s="344"/>
      <c r="W5" s="344"/>
      <c r="X5" s="344"/>
      <c r="Y5" s="344"/>
      <c r="Z5" s="344"/>
      <c r="AA5" s="344"/>
      <c r="AB5" s="344"/>
      <c r="AC5" s="344"/>
    </row>
    <row r="6" spans="1:29" ht="14.25" customHeight="1">
      <c r="A6" s="334" t="s">
        <v>490</v>
      </c>
      <c r="B6" s="335" t="s">
        <v>491</v>
      </c>
      <c r="C6" s="335"/>
      <c r="D6" s="335"/>
      <c r="E6" s="335"/>
      <c r="F6" s="345" t="s">
        <v>492</v>
      </c>
      <c r="G6" s="346" t="s">
        <v>493</v>
      </c>
      <c r="H6" s="347"/>
      <c r="I6" s="347"/>
      <c r="J6" s="347"/>
      <c r="K6" s="347"/>
      <c r="L6" s="347"/>
      <c r="M6" s="347"/>
      <c r="N6" s="347"/>
      <c r="O6" s="347"/>
      <c r="P6" s="347"/>
      <c r="Q6" s="347"/>
      <c r="R6" s="347"/>
      <c r="S6" s="347"/>
      <c r="T6" s="347"/>
      <c r="U6" s="347"/>
      <c r="V6" s="347"/>
      <c r="W6" s="347"/>
      <c r="X6" s="347"/>
      <c r="Y6" s="347"/>
      <c r="Z6" s="347"/>
      <c r="AA6" s="347"/>
      <c r="AB6" s="347"/>
      <c r="AC6" s="347"/>
    </row>
    <row r="7" spans="1:29" ht="390" customHeight="1">
      <c r="A7" s="348" t="s">
        <v>494</v>
      </c>
      <c r="B7" s="349" t="s">
        <v>495</v>
      </c>
      <c r="C7" s="350" t="s">
        <v>496</v>
      </c>
      <c r="D7" s="349" t="s">
        <v>497</v>
      </c>
      <c r="E7" s="350" t="s">
        <v>498</v>
      </c>
      <c r="F7" s="340" t="s">
        <v>499</v>
      </c>
      <c r="G7" s="351" t="s">
        <v>500</v>
      </c>
      <c r="H7" s="344"/>
      <c r="I7" s="344"/>
      <c r="J7" s="344"/>
      <c r="K7" s="344"/>
      <c r="L7" s="344"/>
      <c r="M7" s="344"/>
      <c r="N7" s="344"/>
      <c r="O7" s="344"/>
      <c r="P7" s="344"/>
      <c r="Q7" s="344"/>
      <c r="R7" s="344"/>
      <c r="S7" s="344"/>
      <c r="T7" s="344"/>
      <c r="U7" s="344"/>
      <c r="V7" s="344"/>
      <c r="W7" s="344"/>
      <c r="X7" s="344"/>
      <c r="Y7" s="344"/>
      <c r="Z7" s="344"/>
      <c r="AA7" s="344"/>
      <c r="AB7" s="344"/>
      <c r="AC7" s="344"/>
    </row>
    <row r="8" spans="1:29" ht="390" customHeight="1">
      <c r="A8" s="352" t="s">
        <v>506</v>
      </c>
      <c r="B8" s="353" t="s">
        <v>507</v>
      </c>
      <c r="C8" s="353"/>
      <c r="D8" s="353"/>
      <c r="E8" s="353"/>
      <c r="F8" s="335" t="s">
        <v>508</v>
      </c>
      <c r="G8" s="337" t="s">
        <v>509</v>
      </c>
      <c r="H8" s="338"/>
      <c r="I8" s="338"/>
      <c r="J8" s="338"/>
      <c r="K8" s="338"/>
      <c r="L8" s="338"/>
      <c r="M8" s="338"/>
      <c r="N8" s="338"/>
      <c r="O8" s="338"/>
      <c r="P8" s="338"/>
      <c r="Q8" s="338"/>
      <c r="R8" s="338"/>
      <c r="S8" s="338"/>
      <c r="T8" s="338"/>
      <c r="U8" s="338"/>
      <c r="V8" s="338"/>
      <c r="W8" s="338"/>
      <c r="X8" s="338"/>
      <c r="Y8" s="338"/>
      <c r="Z8" s="338"/>
      <c r="AA8" s="338"/>
      <c r="AB8" s="338"/>
      <c r="AC8" s="338"/>
    </row>
    <row r="9" spans="1:29" ht="390" customHeight="1">
      <c r="A9" s="354" t="s">
        <v>2594</v>
      </c>
      <c r="B9" s="349" t="s">
        <v>524</v>
      </c>
      <c r="C9" s="349" t="s">
        <v>525</v>
      </c>
      <c r="D9" s="349" t="s">
        <v>526</v>
      </c>
      <c r="E9" s="349"/>
      <c r="F9" s="340" t="s">
        <v>527</v>
      </c>
      <c r="G9" s="343" t="s">
        <v>528</v>
      </c>
      <c r="H9" s="344"/>
      <c r="I9" s="344"/>
      <c r="J9" s="344"/>
      <c r="K9" s="344"/>
      <c r="L9" s="344"/>
      <c r="M9" s="344"/>
      <c r="N9" s="344"/>
      <c r="O9" s="344"/>
      <c r="P9" s="344"/>
      <c r="Q9" s="344"/>
      <c r="R9" s="344"/>
      <c r="S9" s="344"/>
      <c r="T9" s="344"/>
      <c r="U9" s="344"/>
      <c r="V9" s="344"/>
      <c r="W9" s="344"/>
      <c r="X9" s="344"/>
      <c r="Y9" s="344"/>
      <c r="Z9" s="344"/>
      <c r="AA9" s="344"/>
      <c r="AB9" s="344"/>
      <c r="AC9" s="344"/>
    </row>
    <row r="10" spans="1:29" ht="196.5" customHeight="1">
      <c r="A10" s="355" t="s">
        <v>542</v>
      </c>
      <c r="B10" s="335" t="s">
        <v>543</v>
      </c>
      <c r="C10" s="335" t="s">
        <v>544</v>
      </c>
      <c r="D10" s="335" t="s">
        <v>545</v>
      </c>
      <c r="E10" s="335" t="s">
        <v>546</v>
      </c>
      <c r="F10" s="335" t="s">
        <v>339</v>
      </c>
      <c r="G10" s="337" t="s">
        <v>547</v>
      </c>
      <c r="H10" s="338"/>
      <c r="I10" s="338"/>
      <c r="J10" s="338"/>
      <c r="K10" s="338"/>
      <c r="L10" s="338"/>
      <c r="M10" s="338"/>
      <c r="N10" s="338"/>
      <c r="O10" s="338"/>
      <c r="P10" s="338"/>
      <c r="Q10" s="338"/>
      <c r="R10" s="338"/>
      <c r="S10" s="338"/>
      <c r="T10" s="338"/>
      <c r="U10" s="338"/>
      <c r="V10" s="338"/>
      <c r="W10" s="338"/>
      <c r="X10" s="338"/>
      <c r="Y10" s="338"/>
      <c r="Z10" s="338"/>
      <c r="AA10" s="338"/>
      <c r="AB10" s="338"/>
      <c r="AC10" s="338"/>
    </row>
    <row r="11" spans="1:29" ht="14.25" customHeight="1">
      <c r="A11" s="356" t="s">
        <v>555</v>
      </c>
      <c r="B11" s="340" t="s">
        <v>556</v>
      </c>
      <c r="C11" s="340" t="s">
        <v>557</v>
      </c>
      <c r="D11" s="340" t="s">
        <v>558</v>
      </c>
      <c r="E11" s="340" t="s">
        <v>559</v>
      </c>
      <c r="F11" s="340" t="s">
        <v>341</v>
      </c>
      <c r="G11" s="343" t="s">
        <v>560</v>
      </c>
      <c r="H11" s="344"/>
      <c r="I11" s="344"/>
      <c r="J11" s="344"/>
      <c r="K11" s="344"/>
      <c r="L11" s="344"/>
      <c r="M11" s="344"/>
      <c r="N11" s="344"/>
      <c r="O11" s="344"/>
      <c r="P11" s="344"/>
      <c r="Q11" s="344"/>
      <c r="R11" s="344"/>
      <c r="S11" s="344"/>
      <c r="T11" s="344"/>
      <c r="U11" s="344"/>
      <c r="V11" s="344"/>
      <c r="W11" s="344"/>
      <c r="X11" s="344"/>
      <c r="Y11" s="344"/>
      <c r="Z11" s="344"/>
      <c r="AA11" s="344"/>
      <c r="AB11" s="344"/>
      <c r="AC11" s="344"/>
    </row>
    <row r="12" spans="1:29" ht="282" customHeight="1">
      <c r="A12" s="355" t="s">
        <v>568</v>
      </c>
      <c r="B12" s="335" t="s">
        <v>569</v>
      </c>
      <c r="C12" s="335" t="s">
        <v>570</v>
      </c>
      <c r="D12" s="335" t="s">
        <v>571</v>
      </c>
      <c r="E12" s="335" t="s">
        <v>572</v>
      </c>
      <c r="F12" s="335" t="s">
        <v>573</v>
      </c>
      <c r="G12" s="337" t="s">
        <v>574</v>
      </c>
      <c r="H12" s="338"/>
      <c r="I12" s="338"/>
      <c r="J12" s="338"/>
      <c r="K12" s="338"/>
      <c r="L12" s="338"/>
      <c r="M12" s="338"/>
      <c r="N12" s="338"/>
      <c r="O12" s="338"/>
      <c r="P12" s="338"/>
      <c r="Q12" s="338"/>
      <c r="R12" s="338"/>
      <c r="S12" s="338"/>
      <c r="T12" s="338"/>
      <c r="U12" s="338"/>
      <c r="V12" s="338"/>
      <c r="W12" s="338"/>
      <c r="X12" s="338"/>
      <c r="Y12" s="338"/>
      <c r="Z12" s="338"/>
      <c r="AA12" s="338"/>
      <c r="AB12" s="338"/>
      <c r="AC12" s="338"/>
    </row>
    <row r="13" spans="1:29" ht="282" customHeight="1">
      <c r="A13" s="356" t="s">
        <v>575</v>
      </c>
      <c r="B13" s="340" t="s">
        <v>576</v>
      </c>
      <c r="C13" s="340" t="s">
        <v>577</v>
      </c>
      <c r="D13" s="340"/>
      <c r="E13" s="340"/>
      <c r="F13" s="340" t="s">
        <v>2595</v>
      </c>
      <c r="G13" s="343" t="s">
        <v>579</v>
      </c>
      <c r="H13" s="344"/>
      <c r="I13" s="344"/>
      <c r="J13" s="344"/>
      <c r="K13" s="344"/>
      <c r="L13" s="344"/>
      <c r="M13" s="344"/>
      <c r="N13" s="344"/>
      <c r="O13" s="344"/>
      <c r="P13" s="344"/>
      <c r="Q13" s="344"/>
      <c r="R13" s="344"/>
      <c r="S13" s="344"/>
      <c r="T13" s="344"/>
      <c r="U13" s="344"/>
      <c r="V13" s="344"/>
      <c r="W13" s="344"/>
      <c r="X13" s="344"/>
      <c r="Y13" s="344"/>
      <c r="Z13" s="344"/>
      <c r="AA13" s="344"/>
      <c r="AB13" s="344"/>
      <c r="AC13" s="344"/>
    </row>
    <row r="14" spans="1:29" ht="214.5" customHeight="1">
      <c r="A14" s="357" t="s">
        <v>635</v>
      </c>
      <c r="B14" s="358" t="s">
        <v>636</v>
      </c>
      <c r="C14" s="358" t="s">
        <v>637</v>
      </c>
      <c r="D14" s="358" t="s">
        <v>638</v>
      </c>
      <c r="E14" s="358" t="s">
        <v>639</v>
      </c>
      <c r="F14" s="358" t="s">
        <v>640</v>
      </c>
      <c r="G14" s="359" t="s">
        <v>641</v>
      </c>
      <c r="H14" s="360"/>
      <c r="I14" s="360"/>
      <c r="J14" s="360"/>
      <c r="K14" s="360"/>
      <c r="L14" s="360"/>
      <c r="M14" s="360"/>
      <c r="N14" s="360"/>
      <c r="O14" s="360"/>
      <c r="P14" s="360"/>
      <c r="Q14" s="360"/>
      <c r="R14" s="360"/>
      <c r="S14" s="360"/>
      <c r="T14" s="360"/>
      <c r="U14" s="360"/>
      <c r="V14" s="360"/>
      <c r="W14" s="360"/>
      <c r="X14" s="360"/>
      <c r="Y14" s="360"/>
      <c r="Z14" s="360"/>
      <c r="AA14" s="360"/>
      <c r="AB14" s="360"/>
      <c r="AC14" s="360"/>
    </row>
    <row r="15" spans="1:29" ht="333.5">
      <c r="A15" s="19" t="s">
        <v>2596</v>
      </c>
      <c r="B15" s="29" t="s">
        <v>867</v>
      </c>
      <c r="C15" s="29" t="s">
        <v>868</v>
      </c>
      <c r="D15" s="29" t="s">
        <v>869</v>
      </c>
      <c r="E15" s="29" t="s">
        <v>870</v>
      </c>
      <c r="F15" s="29" t="s">
        <v>871</v>
      </c>
      <c r="G15" s="30" t="s">
        <v>872</v>
      </c>
      <c r="H15" s="9"/>
      <c r="I15" s="9"/>
      <c r="J15" s="9"/>
      <c r="K15" s="9"/>
      <c r="L15" s="9"/>
      <c r="M15" s="9"/>
      <c r="N15" s="9"/>
      <c r="O15" s="9"/>
      <c r="P15" s="9"/>
      <c r="Q15" s="9"/>
      <c r="R15" s="9"/>
      <c r="S15" s="9"/>
      <c r="T15" s="9"/>
      <c r="U15" s="9"/>
      <c r="V15" s="9"/>
      <c r="W15" s="9"/>
      <c r="X15" s="9"/>
      <c r="Y15" s="9"/>
      <c r="Z15" s="9"/>
      <c r="AA15" s="9"/>
      <c r="AB15" s="9"/>
      <c r="AC15" s="9"/>
    </row>
    <row r="16" spans="1:29" ht="214.5" customHeight="1">
      <c r="A16" s="355" t="s">
        <v>905</v>
      </c>
      <c r="B16" s="353" t="s">
        <v>906</v>
      </c>
      <c r="C16" s="335" t="s">
        <v>452</v>
      </c>
      <c r="D16" s="335"/>
      <c r="E16" s="361" t="s">
        <v>907</v>
      </c>
      <c r="F16" s="335" t="s">
        <v>848</v>
      </c>
      <c r="G16" s="337" t="s">
        <v>908</v>
      </c>
      <c r="H16" s="338"/>
      <c r="I16" s="338"/>
      <c r="J16" s="338"/>
      <c r="K16" s="338"/>
      <c r="L16" s="338"/>
      <c r="M16" s="338"/>
      <c r="N16" s="338"/>
      <c r="O16" s="338"/>
      <c r="P16" s="338"/>
      <c r="Q16" s="338"/>
      <c r="R16" s="338"/>
      <c r="S16" s="338"/>
      <c r="T16" s="338"/>
      <c r="U16" s="338"/>
      <c r="V16" s="338"/>
      <c r="W16" s="338"/>
      <c r="X16" s="338"/>
      <c r="Y16" s="338"/>
      <c r="Z16" s="338"/>
      <c r="AA16" s="338"/>
      <c r="AB16" s="338"/>
      <c r="AC16" s="338"/>
    </row>
    <row r="17" spans="1:29" ht="227.25" customHeight="1">
      <c r="A17" s="356" t="s">
        <v>1094</v>
      </c>
      <c r="B17" s="340" t="s">
        <v>1095</v>
      </c>
      <c r="C17" s="340" t="s">
        <v>1096</v>
      </c>
      <c r="D17" s="340" t="s">
        <v>1097</v>
      </c>
      <c r="E17" s="340" t="s">
        <v>1098</v>
      </c>
      <c r="F17" s="340" t="s">
        <v>1099</v>
      </c>
      <c r="G17" s="362" t="s">
        <v>1100</v>
      </c>
      <c r="H17" s="363"/>
      <c r="I17" s="363"/>
      <c r="J17" s="363"/>
      <c r="K17" s="363"/>
      <c r="L17" s="363"/>
      <c r="M17" s="363"/>
      <c r="N17" s="363"/>
      <c r="O17" s="363"/>
      <c r="P17" s="363"/>
      <c r="Q17" s="363"/>
      <c r="R17" s="363"/>
      <c r="S17" s="363"/>
      <c r="T17" s="363"/>
      <c r="U17" s="363"/>
      <c r="V17" s="363"/>
      <c r="W17" s="363"/>
      <c r="X17" s="363"/>
      <c r="Y17" s="363"/>
      <c r="Z17" s="363"/>
      <c r="AA17" s="363"/>
      <c r="AB17" s="363"/>
      <c r="AC17" s="363"/>
    </row>
    <row r="18" spans="1:29" ht="14.25" customHeight="1">
      <c r="A18" s="355" t="s">
        <v>743</v>
      </c>
      <c r="B18" s="335" t="s">
        <v>744</v>
      </c>
      <c r="C18" s="335" t="s">
        <v>745</v>
      </c>
      <c r="D18" s="335" t="s">
        <v>746</v>
      </c>
      <c r="E18" s="335" t="s">
        <v>747</v>
      </c>
      <c r="F18" s="335" t="s">
        <v>748</v>
      </c>
      <c r="G18" s="337" t="s">
        <v>749</v>
      </c>
      <c r="H18" s="338"/>
      <c r="I18" s="338"/>
      <c r="J18" s="338"/>
      <c r="K18" s="338"/>
      <c r="L18" s="338"/>
      <c r="M18" s="338"/>
      <c r="N18" s="338"/>
      <c r="O18" s="338"/>
      <c r="P18" s="338"/>
      <c r="Q18" s="338"/>
      <c r="R18" s="338"/>
      <c r="S18" s="338"/>
      <c r="T18" s="338"/>
      <c r="U18" s="338"/>
      <c r="V18" s="338"/>
      <c r="W18" s="338"/>
      <c r="X18" s="338"/>
      <c r="Y18" s="338"/>
      <c r="Z18" s="338"/>
      <c r="AA18" s="338"/>
      <c r="AB18" s="338"/>
      <c r="AC18" s="338"/>
    </row>
    <row r="19" spans="1:29" ht="14.25" customHeight="1">
      <c r="A19" s="356" t="s">
        <v>776</v>
      </c>
      <c r="B19" s="340" t="s">
        <v>777</v>
      </c>
      <c r="C19" s="340" t="s">
        <v>778</v>
      </c>
      <c r="D19" s="340" t="s">
        <v>779</v>
      </c>
      <c r="E19" s="340" t="s">
        <v>314</v>
      </c>
      <c r="F19" s="340" t="s">
        <v>780</v>
      </c>
      <c r="G19" s="343" t="s">
        <v>781</v>
      </c>
      <c r="H19" s="344"/>
      <c r="I19" s="344"/>
      <c r="J19" s="344"/>
      <c r="K19" s="344"/>
      <c r="L19" s="344"/>
      <c r="M19" s="344"/>
      <c r="N19" s="344"/>
      <c r="O19" s="344"/>
      <c r="P19" s="344"/>
      <c r="Q19" s="344"/>
      <c r="R19" s="344"/>
      <c r="S19" s="344"/>
      <c r="T19" s="344"/>
      <c r="U19" s="344"/>
      <c r="V19" s="344"/>
      <c r="W19" s="344"/>
      <c r="X19" s="344"/>
      <c r="Y19" s="344"/>
      <c r="Z19" s="344"/>
      <c r="AA19" s="344"/>
      <c r="AB19" s="344"/>
      <c r="AC19" s="344"/>
    </row>
    <row r="20" spans="1:29" ht="14.25" customHeight="1">
      <c r="A20" s="355" t="s">
        <v>1247</v>
      </c>
      <c r="B20" s="353" t="s">
        <v>2597</v>
      </c>
      <c r="C20" s="335"/>
      <c r="D20" s="335"/>
      <c r="E20" s="353" t="s">
        <v>1249</v>
      </c>
      <c r="F20" s="335" t="s">
        <v>1250</v>
      </c>
      <c r="G20" s="364" t="s">
        <v>1251</v>
      </c>
      <c r="H20" s="365"/>
      <c r="I20" s="365"/>
      <c r="J20" s="365"/>
      <c r="K20" s="365"/>
      <c r="L20" s="365"/>
      <c r="M20" s="365"/>
      <c r="N20" s="365"/>
      <c r="O20" s="365"/>
      <c r="P20" s="365"/>
      <c r="Q20" s="365"/>
      <c r="R20" s="365"/>
      <c r="S20" s="365"/>
      <c r="T20" s="365"/>
      <c r="U20" s="365"/>
      <c r="V20" s="365"/>
      <c r="W20" s="365"/>
      <c r="X20" s="365"/>
      <c r="Y20" s="365"/>
      <c r="Z20" s="365"/>
      <c r="AA20" s="365"/>
      <c r="AB20" s="365"/>
      <c r="AC20" s="365"/>
    </row>
    <row r="21" spans="1:29" ht="14.25" customHeight="1">
      <c r="A21" s="366" t="s">
        <v>1012</v>
      </c>
      <c r="B21" s="367" t="s">
        <v>1013</v>
      </c>
      <c r="C21" s="367" t="s">
        <v>1014</v>
      </c>
      <c r="D21" s="367" t="s">
        <v>1015</v>
      </c>
      <c r="E21" s="367" t="s">
        <v>1016</v>
      </c>
      <c r="F21" s="367" t="s">
        <v>1017</v>
      </c>
      <c r="G21" s="368" t="s">
        <v>1018</v>
      </c>
      <c r="H21" s="369"/>
      <c r="I21" s="369"/>
      <c r="J21" s="369"/>
      <c r="K21" s="369"/>
      <c r="L21" s="369"/>
      <c r="M21" s="369"/>
      <c r="N21" s="369"/>
      <c r="O21" s="369"/>
      <c r="P21" s="369"/>
      <c r="Q21" s="369"/>
      <c r="R21" s="369"/>
      <c r="S21" s="369"/>
      <c r="T21" s="369"/>
      <c r="U21" s="369"/>
      <c r="V21" s="369"/>
      <c r="W21" s="369"/>
      <c r="X21" s="369"/>
      <c r="Y21" s="369"/>
      <c r="Z21" s="369"/>
      <c r="AA21" s="369"/>
      <c r="AB21" s="369"/>
      <c r="AC21" s="369"/>
    </row>
    <row r="22" spans="1:29" ht="14.25" customHeight="1">
      <c r="A22" s="357" t="s">
        <v>1019</v>
      </c>
      <c r="B22" s="358" t="s">
        <v>1020</v>
      </c>
      <c r="C22" s="358" t="s">
        <v>1021</v>
      </c>
      <c r="D22" s="358" t="s">
        <v>1022</v>
      </c>
      <c r="E22" s="358" t="s">
        <v>1023</v>
      </c>
      <c r="F22" s="358" t="s">
        <v>1024</v>
      </c>
      <c r="G22" s="370" t="s">
        <v>1025</v>
      </c>
      <c r="H22" s="371"/>
      <c r="I22" s="371"/>
      <c r="J22" s="371"/>
      <c r="K22" s="371"/>
      <c r="L22" s="371"/>
      <c r="M22" s="371"/>
      <c r="N22" s="371"/>
      <c r="O22" s="371"/>
      <c r="P22" s="371"/>
      <c r="Q22" s="371"/>
      <c r="R22" s="371"/>
      <c r="S22" s="371"/>
      <c r="T22" s="371"/>
      <c r="U22" s="371"/>
      <c r="V22" s="371"/>
      <c r="W22" s="371"/>
      <c r="X22" s="371"/>
      <c r="Y22" s="371"/>
      <c r="Z22" s="371"/>
      <c r="AA22" s="371"/>
      <c r="AB22" s="371"/>
      <c r="AC22" s="371"/>
    </row>
    <row r="23" spans="1:29" ht="166.5" customHeight="1">
      <c r="A23" s="356" t="s">
        <v>909</v>
      </c>
      <c r="B23" s="349" t="s">
        <v>910</v>
      </c>
      <c r="C23" s="340"/>
      <c r="D23" s="340"/>
      <c r="E23" s="340" t="s">
        <v>911</v>
      </c>
      <c r="F23" s="350" t="s">
        <v>912</v>
      </c>
      <c r="G23" s="343" t="s">
        <v>913</v>
      </c>
      <c r="H23" s="344"/>
      <c r="I23" s="344"/>
      <c r="J23" s="344"/>
      <c r="K23" s="344"/>
      <c r="L23" s="344"/>
      <c r="M23" s="344"/>
      <c r="N23" s="344"/>
      <c r="O23" s="344"/>
      <c r="P23" s="344"/>
      <c r="Q23" s="344"/>
      <c r="R23" s="344"/>
      <c r="S23" s="344"/>
      <c r="T23" s="344"/>
      <c r="U23" s="344"/>
      <c r="V23" s="344"/>
      <c r="W23" s="344"/>
      <c r="X23" s="344"/>
      <c r="Y23" s="344"/>
      <c r="Z23" s="344"/>
      <c r="AA23" s="344"/>
      <c r="AB23" s="344"/>
      <c r="AC23" s="344"/>
    </row>
    <row r="24" spans="1:29" ht="409.5" customHeight="1">
      <c r="A24" s="334" t="s">
        <v>821</v>
      </c>
      <c r="B24" s="335" t="s">
        <v>822</v>
      </c>
      <c r="C24" s="335" t="s">
        <v>823</v>
      </c>
      <c r="D24" s="335" t="s">
        <v>824</v>
      </c>
      <c r="E24" s="335" t="s">
        <v>825</v>
      </c>
      <c r="F24" s="335" t="s">
        <v>826</v>
      </c>
      <c r="G24" s="337" t="s">
        <v>827</v>
      </c>
      <c r="H24" s="338"/>
      <c r="I24" s="338"/>
      <c r="J24" s="338"/>
      <c r="K24" s="338"/>
      <c r="L24" s="338"/>
      <c r="M24" s="338"/>
      <c r="N24" s="338"/>
      <c r="O24" s="338"/>
      <c r="P24" s="338"/>
      <c r="Q24" s="338"/>
      <c r="R24" s="338"/>
      <c r="S24" s="338"/>
      <c r="T24" s="338"/>
      <c r="U24" s="338"/>
      <c r="V24" s="338"/>
      <c r="W24" s="338"/>
      <c r="X24" s="338"/>
      <c r="Y24" s="338"/>
      <c r="Z24" s="338"/>
      <c r="AA24" s="338"/>
      <c r="AB24" s="338"/>
      <c r="AC24" s="338"/>
    </row>
    <row r="25" spans="1:29" ht="14.25" customHeight="1">
      <c r="A25" s="356" t="s">
        <v>1133</v>
      </c>
      <c r="B25" s="340" t="s">
        <v>1134</v>
      </c>
      <c r="C25" s="340" t="s">
        <v>1135</v>
      </c>
      <c r="D25" s="340" t="s">
        <v>1136</v>
      </c>
      <c r="E25" s="340" t="s">
        <v>1137</v>
      </c>
      <c r="F25" s="340" t="s">
        <v>341</v>
      </c>
      <c r="G25" s="343" t="s">
        <v>1138</v>
      </c>
      <c r="H25" s="344"/>
      <c r="I25" s="344"/>
      <c r="J25" s="344"/>
      <c r="K25" s="344"/>
      <c r="L25" s="344"/>
      <c r="M25" s="344"/>
      <c r="N25" s="344"/>
      <c r="O25" s="344"/>
      <c r="P25" s="344"/>
      <c r="Q25" s="344"/>
      <c r="R25" s="344"/>
      <c r="S25" s="344"/>
      <c r="T25" s="344"/>
      <c r="U25" s="344"/>
      <c r="V25" s="344"/>
      <c r="W25" s="344"/>
      <c r="X25" s="344"/>
      <c r="Y25" s="344"/>
      <c r="Z25" s="344"/>
      <c r="AA25" s="344"/>
      <c r="AB25" s="344"/>
      <c r="AC25" s="344"/>
    </row>
    <row r="26" spans="1:29" ht="177.75" customHeight="1">
      <c r="A26" s="355" t="s">
        <v>1158</v>
      </c>
      <c r="B26" s="335" t="s">
        <v>1159</v>
      </c>
      <c r="C26" s="335" t="s">
        <v>1160</v>
      </c>
      <c r="D26" s="335" t="s">
        <v>1161</v>
      </c>
      <c r="E26" s="335" t="s">
        <v>1162</v>
      </c>
      <c r="F26" s="335" t="s">
        <v>2598</v>
      </c>
      <c r="G26" s="372" t="s">
        <v>1164</v>
      </c>
      <c r="H26" s="338"/>
      <c r="I26" s="338"/>
      <c r="J26" s="338"/>
      <c r="K26" s="338"/>
      <c r="L26" s="338"/>
      <c r="M26" s="338"/>
      <c r="N26" s="338"/>
      <c r="O26" s="338"/>
      <c r="P26" s="338"/>
      <c r="Q26" s="338"/>
      <c r="R26" s="338"/>
      <c r="S26" s="338"/>
      <c r="T26" s="338"/>
      <c r="U26" s="338"/>
      <c r="V26" s="338"/>
      <c r="W26" s="338"/>
      <c r="X26" s="338"/>
      <c r="Y26" s="338"/>
      <c r="Z26" s="338"/>
      <c r="AA26" s="338"/>
      <c r="AB26" s="338"/>
      <c r="AC26" s="338"/>
    </row>
    <row r="27" spans="1:29" ht="110.25" customHeight="1">
      <c r="A27" s="356" t="s">
        <v>1220</v>
      </c>
      <c r="B27" s="350" t="s">
        <v>1221</v>
      </c>
      <c r="C27" s="340"/>
      <c r="D27" s="340"/>
      <c r="E27" s="350" t="s">
        <v>1222</v>
      </c>
      <c r="F27" s="340" t="s">
        <v>508</v>
      </c>
      <c r="G27" s="343" t="s">
        <v>1223</v>
      </c>
      <c r="H27" s="344"/>
      <c r="I27" s="344"/>
      <c r="J27" s="344"/>
      <c r="K27" s="344"/>
      <c r="L27" s="344"/>
      <c r="M27" s="344"/>
      <c r="N27" s="344"/>
      <c r="O27" s="344"/>
      <c r="P27" s="344"/>
      <c r="Q27" s="344"/>
      <c r="R27" s="344"/>
      <c r="S27" s="344"/>
      <c r="T27" s="344"/>
      <c r="U27" s="344"/>
      <c r="V27" s="344"/>
      <c r="W27" s="344"/>
      <c r="X27" s="344"/>
      <c r="Y27" s="344"/>
      <c r="Z27" s="344"/>
      <c r="AA27" s="344"/>
      <c r="AB27" s="344"/>
      <c r="AC27" s="344"/>
    </row>
    <row r="28" spans="1:29" ht="149.25" customHeight="1">
      <c r="A28" s="355" t="s">
        <v>1380</v>
      </c>
      <c r="B28" s="335" t="s">
        <v>1381</v>
      </c>
      <c r="C28" s="335" t="s">
        <v>1382</v>
      </c>
      <c r="D28" s="335" t="s">
        <v>1383</v>
      </c>
      <c r="E28" s="335"/>
      <c r="F28" s="335" t="s">
        <v>1384</v>
      </c>
      <c r="G28" s="337" t="s">
        <v>1385</v>
      </c>
      <c r="H28" s="338"/>
      <c r="I28" s="338"/>
      <c r="J28" s="338"/>
      <c r="K28" s="338"/>
      <c r="L28" s="338"/>
      <c r="M28" s="338"/>
      <c r="N28" s="338"/>
      <c r="O28" s="338"/>
      <c r="P28" s="338"/>
      <c r="Q28" s="338"/>
      <c r="R28" s="338"/>
      <c r="S28" s="338"/>
      <c r="T28" s="338"/>
      <c r="U28" s="338"/>
      <c r="V28" s="338"/>
      <c r="W28" s="338"/>
      <c r="X28" s="338"/>
      <c r="Y28" s="338"/>
      <c r="Z28" s="338"/>
      <c r="AA28" s="338"/>
      <c r="AB28" s="338"/>
      <c r="AC28" s="338"/>
    </row>
    <row r="29" spans="1:29" ht="409.5" customHeight="1">
      <c r="A29" s="356" t="s">
        <v>1386</v>
      </c>
      <c r="B29" s="340" t="s">
        <v>1387</v>
      </c>
      <c r="C29" s="340"/>
      <c r="D29" s="340" t="s">
        <v>1388</v>
      </c>
      <c r="E29" s="340" t="s">
        <v>1389</v>
      </c>
      <c r="F29" s="340" t="s">
        <v>1390</v>
      </c>
      <c r="G29" s="343" t="s">
        <v>1391</v>
      </c>
      <c r="H29" s="344"/>
      <c r="I29" s="344"/>
      <c r="J29" s="344"/>
      <c r="K29" s="344"/>
      <c r="L29" s="344"/>
      <c r="M29" s="344"/>
      <c r="N29" s="344"/>
      <c r="O29" s="344"/>
      <c r="P29" s="344"/>
      <c r="Q29" s="344"/>
      <c r="R29" s="344"/>
      <c r="S29" s="344"/>
      <c r="T29" s="344"/>
      <c r="U29" s="344"/>
      <c r="V29" s="344"/>
      <c r="W29" s="344"/>
      <c r="X29" s="344"/>
      <c r="Y29" s="344"/>
      <c r="Z29" s="344"/>
      <c r="AA29" s="344"/>
      <c r="AB29" s="344"/>
      <c r="AC29" s="344"/>
    </row>
    <row r="30" spans="1:29" ht="14.25" customHeight="1">
      <c r="A30" s="355" t="s">
        <v>1591</v>
      </c>
      <c r="B30" s="335" t="s">
        <v>1592</v>
      </c>
      <c r="C30" s="335" t="s">
        <v>1593</v>
      </c>
      <c r="D30" s="335" t="s">
        <v>1594</v>
      </c>
      <c r="E30" s="335" t="s">
        <v>1595</v>
      </c>
      <c r="F30" s="335" t="s">
        <v>1596</v>
      </c>
      <c r="G30" s="337" t="s">
        <v>1597</v>
      </c>
      <c r="H30" s="338"/>
      <c r="I30" s="338"/>
      <c r="J30" s="338"/>
      <c r="K30" s="338"/>
      <c r="L30" s="338"/>
      <c r="M30" s="338"/>
      <c r="N30" s="338"/>
      <c r="O30" s="338"/>
      <c r="P30" s="338"/>
      <c r="Q30" s="338"/>
      <c r="R30" s="338"/>
      <c r="S30" s="338"/>
      <c r="T30" s="338"/>
      <c r="U30" s="338"/>
      <c r="V30" s="338"/>
      <c r="W30" s="338"/>
      <c r="X30" s="338"/>
      <c r="Y30" s="338"/>
      <c r="Z30" s="338"/>
      <c r="AA30" s="338"/>
      <c r="AB30" s="338"/>
      <c r="AC30" s="338"/>
    </row>
    <row r="31" spans="1:29" ht="228.75" customHeight="1">
      <c r="A31" s="19" t="s">
        <v>1604</v>
      </c>
      <c r="B31" s="29" t="s">
        <v>1605</v>
      </c>
      <c r="C31" s="29" t="s">
        <v>1606</v>
      </c>
      <c r="D31" s="29" t="s">
        <v>1607</v>
      </c>
      <c r="E31" s="21"/>
      <c r="F31" s="29" t="s">
        <v>1608</v>
      </c>
      <c r="G31" s="119" t="str">
        <f>HYPERLINK("https://www.mamh.gouv.qc.ca/amenagement-du-territoire/lutte-contre-les-changements-climatiques/programme-daide-financiere-pour-la-planification-de-milieux-de-vie-durables-pmvd/","https://www.mamh.gouv.qc.ca/amenagement-du-territoire/lutte-contre-les-changements-climatiques/programme-daide-financiere-pour-la-planification-de-milieux-de-vie-durables-pmvd/")</f>
        <v>https://www.mamh.gouv.qc.ca/amenagement-du-territoire/lutte-contre-les-changements-climatiques/programme-daide-financiere-pour-la-planification-de-milieux-de-vie-durables-pmvd/</v>
      </c>
      <c r="H31" s="9"/>
      <c r="I31" s="9"/>
      <c r="J31" s="9"/>
      <c r="K31" s="9"/>
      <c r="L31" s="9"/>
      <c r="M31" s="9"/>
      <c r="N31" s="9"/>
      <c r="O31" s="9"/>
      <c r="P31" s="9"/>
      <c r="Q31" s="9"/>
      <c r="R31" s="9"/>
      <c r="S31" s="9"/>
      <c r="T31" s="9"/>
      <c r="U31" s="9"/>
      <c r="V31" s="9"/>
      <c r="W31" s="9"/>
      <c r="X31" s="9"/>
      <c r="Y31" s="9"/>
      <c r="Z31" s="9"/>
      <c r="AA31" s="9"/>
      <c r="AB31" s="9"/>
      <c r="AC31" s="9"/>
    </row>
    <row r="32" spans="1:29" ht="14.25" customHeight="1">
      <c r="A32" s="355" t="s">
        <v>1788</v>
      </c>
      <c r="B32" s="335" t="s">
        <v>1789</v>
      </c>
      <c r="C32" s="335" t="s">
        <v>2599</v>
      </c>
      <c r="D32" s="335" t="s">
        <v>1791</v>
      </c>
      <c r="E32" s="335" t="s">
        <v>1792</v>
      </c>
      <c r="F32" s="335" t="s">
        <v>2600</v>
      </c>
      <c r="G32" s="337" t="s">
        <v>1794</v>
      </c>
      <c r="H32" s="338"/>
      <c r="I32" s="338"/>
      <c r="J32" s="338"/>
      <c r="K32" s="338"/>
      <c r="L32" s="338"/>
      <c r="M32" s="338"/>
      <c r="N32" s="338"/>
      <c r="O32" s="338"/>
      <c r="P32" s="338"/>
      <c r="Q32" s="338"/>
      <c r="R32" s="338"/>
      <c r="S32" s="338"/>
      <c r="T32" s="338"/>
      <c r="U32" s="338"/>
      <c r="V32" s="338"/>
      <c r="W32" s="338"/>
      <c r="X32" s="338"/>
      <c r="Y32" s="338"/>
      <c r="Z32" s="338"/>
      <c r="AA32" s="338"/>
      <c r="AB32" s="338"/>
      <c r="AC32" s="338"/>
    </row>
    <row r="33" spans="1:29" ht="252.75" customHeight="1">
      <c r="A33" s="356" t="s">
        <v>1622</v>
      </c>
      <c r="B33" s="340" t="s">
        <v>1623</v>
      </c>
      <c r="C33" s="340" t="s">
        <v>1624</v>
      </c>
      <c r="D33" s="340" t="s">
        <v>1625</v>
      </c>
      <c r="E33" s="340" t="s">
        <v>1626</v>
      </c>
      <c r="F33" s="340" t="s">
        <v>2601</v>
      </c>
      <c r="G33" s="343" t="s">
        <v>1628</v>
      </c>
      <c r="H33" s="344"/>
      <c r="I33" s="344"/>
      <c r="J33" s="344"/>
      <c r="K33" s="344"/>
      <c r="L33" s="344"/>
      <c r="M33" s="344"/>
      <c r="N33" s="344"/>
      <c r="O33" s="344"/>
      <c r="P33" s="344"/>
      <c r="Q33" s="344"/>
      <c r="R33" s="344"/>
      <c r="S33" s="344"/>
      <c r="T33" s="344"/>
      <c r="U33" s="344"/>
      <c r="V33" s="344"/>
      <c r="W33" s="344"/>
      <c r="X33" s="344"/>
      <c r="Y33" s="344"/>
      <c r="Z33" s="344"/>
      <c r="AA33" s="344"/>
      <c r="AB33" s="344"/>
      <c r="AC33" s="344"/>
    </row>
    <row r="34" spans="1:29" ht="228.75" customHeight="1">
      <c r="A34" s="355" t="s">
        <v>1609</v>
      </c>
      <c r="B34" s="335" t="s">
        <v>1610</v>
      </c>
      <c r="C34" s="335" t="s">
        <v>1611</v>
      </c>
      <c r="D34" s="335"/>
      <c r="E34" s="335" t="s">
        <v>1612</v>
      </c>
      <c r="F34" s="335" t="s">
        <v>2602</v>
      </c>
      <c r="G34" s="346" t="s">
        <v>1614</v>
      </c>
      <c r="H34" s="347"/>
      <c r="I34" s="347"/>
      <c r="J34" s="347"/>
      <c r="K34" s="347"/>
      <c r="L34" s="347"/>
      <c r="M34" s="347"/>
      <c r="N34" s="347"/>
      <c r="O34" s="347"/>
      <c r="P34" s="347"/>
      <c r="Q34" s="347"/>
      <c r="R34" s="347"/>
      <c r="S34" s="347"/>
      <c r="T34" s="347"/>
      <c r="U34" s="347"/>
      <c r="V34" s="347"/>
      <c r="W34" s="347"/>
      <c r="X34" s="347"/>
      <c r="Y34" s="347"/>
      <c r="Z34" s="347"/>
      <c r="AA34" s="347"/>
      <c r="AB34" s="347"/>
      <c r="AC34" s="347"/>
    </row>
    <row r="35" spans="1:29" ht="252.75" customHeight="1">
      <c r="A35" s="356" t="s">
        <v>1629</v>
      </c>
      <c r="B35" s="340" t="s">
        <v>1630</v>
      </c>
      <c r="C35" s="340" t="s">
        <v>1631</v>
      </c>
      <c r="D35" s="340"/>
      <c r="E35" s="340" t="s">
        <v>1632</v>
      </c>
      <c r="F35" s="340" t="s">
        <v>1633</v>
      </c>
      <c r="G35" s="343" t="s">
        <v>1634</v>
      </c>
      <c r="H35" s="344"/>
      <c r="I35" s="344"/>
      <c r="J35" s="344"/>
      <c r="K35" s="344"/>
      <c r="L35" s="344"/>
      <c r="M35" s="344"/>
      <c r="N35" s="344"/>
      <c r="O35" s="344"/>
      <c r="P35" s="344"/>
      <c r="Q35" s="344"/>
      <c r="R35" s="344"/>
      <c r="S35" s="344"/>
      <c r="T35" s="344"/>
      <c r="U35" s="344"/>
      <c r="V35" s="344"/>
      <c r="W35" s="344"/>
      <c r="X35" s="344"/>
      <c r="Y35" s="344"/>
      <c r="Z35" s="344"/>
      <c r="AA35" s="344"/>
      <c r="AB35" s="344"/>
      <c r="AC35" s="344"/>
    </row>
    <row r="36" spans="1:29" ht="14.25" customHeight="1">
      <c r="A36" s="357" t="s">
        <v>1709</v>
      </c>
      <c r="B36" s="373" t="s">
        <v>1710</v>
      </c>
      <c r="C36" s="374" t="s">
        <v>1711</v>
      </c>
      <c r="D36" s="358" t="s">
        <v>1712</v>
      </c>
      <c r="E36" s="373" t="s">
        <v>1713</v>
      </c>
      <c r="F36" s="358" t="s">
        <v>1714</v>
      </c>
      <c r="G36" s="375" t="str">
        <f>HYPERLINK("https://www.energir.com/fr/municipalites/efficacite-energetique/efficacite-energetique-et-subventions/","https://www.energir.com/fr/municipalites/efficacite-energetique/efficacite-energetique-et-subventions/")</f>
        <v>https://www.energir.com/fr/municipalites/efficacite-energetique/efficacite-energetique-et-subventions/</v>
      </c>
      <c r="H36" s="376"/>
      <c r="I36" s="376"/>
      <c r="J36" s="376"/>
      <c r="K36" s="376"/>
      <c r="L36" s="376"/>
      <c r="M36" s="376"/>
      <c r="N36" s="376"/>
      <c r="O36" s="376"/>
      <c r="P36" s="376"/>
      <c r="Q36" s="376"/>
      <c r="R36" s="376"/>
      <c r="S36" s="376"/>
      <c r="T36" s="376"/>
      <c r="U36" s="376"/>
      <c r="V36" s="376"/>
      <c r="W36" s="376"/>
      <c r="X36" s="376"/>
      <c r="Y36" s="376"/>
      <c r="Z36" s="376"/>
      <c r="AA36" s="376"/>
      <c r="AB36" s="376"/>
      <c r="AC36" s="376"/>
    </row>
    <row r="37" spans="1:29" ht="14.25" customHeight="1">
      <c r="A37" s="356" t="s">
        <v>1795</v>
      </c>
      <c r="B37" s="377" t="s">
        <v>1796</v>
      </c>
      <c r="C37" s="378" t="s">
        <v>2603</v>
      </c>
      <c r="D37" s="340" t="s">
        <v>1798</v>
      </c>
      <c r="E37" s="377" t="s">
        <v>1799</v>
      </c>
      <c r="F37" s="340" t="s">
        <v>1800</v>
      </c>
      <c r="G37" s="343" t="s">
        <v>1801</v>
      </c>
      <c r="H37" s="344"/>
      <c r="I37" s="344"/>
      <c r="J37" s="344"/>
      <c r="K37" s="344"/>
      <c r="L37" s="344"/>
      <c r="M37" s="344"/>
      <c r="N37" s="344"/>
      <c r="O37" s="344"/>
      <c r="P37" s="344"/>
      <c r="Q37" s="344"/>
      <c r="R37" s="344"/>
      <c r="S37" s="344"/>
      <c r="T37" s="344"/>
      <c r="U37" s="344"/>
      <c r="V37" s="344"/>
      <c r="W37" s="344"/>
      <c r="X37" s="344"/>
      <c r="Y37" s="344"/>
      <c r="Z37" s="344"/>
      <c r="AA37" s="344"/>
      <c r="AB37" s="344"/>
      <c r="AC37" s="344"/>
    </row>
    <row r="38" spans="1:29" ht="145">
      <c r="A38" s="19" t="s">
        <v>2263</v>
      </c>
      <c r="B38" s="29" t="s">
        <v>2264</v>
      </c>
      <c r="C38" s="29" t="s">
        <v>2265</v>
      </c>
      <c r="D38" s="21"/>
      <c r="E38" s="29" t="s">
        <v>2266</v>
      </c>
      <c r="F38" s="29" t="s">
        <v>2267</v>
      </c>
      <c r="G38" s="359" t="s">
        <v>2268</v>
      </c>
      <c r="H38" s="9"/>
      <c r="I38" s="9"/>
      <c r="J38" s="9"/>
      <c r="K38" s="9"/>
      <c r="L38" s="9"/>
      <c r="M38" s="9"/>
      <c r="N38" s="9"/>
      <c r="O38" s="9"/>
      <c r="P38" s="9"/>
      <c r="Q38" s="9"/>
      <c r="R38" s="9"/>
      <c r="S38" s="9"/>
      <c r="T38" s="9"/>
      <c r="U38" s="9"/>
      <c r="V38" s="9"/>
      <c r="W38" s="9"/>
      <c r="X38" s="9"/>
      <c r="Y38" s="9"/>
      <c r="Z38" s="9"/>
      <c r="AA38" s="9"/>
      <c r="AB38" s="9"/>
      <c r="AC38" s="9"/>
    </row>
    <row r="39" spans="1:29" ht="409.5" customHeight="1">
      <c r="A39" s="366" t="s">
        <v>2127</v>
      </c>
      <c r="B39" s="379" t="s">
        <v>2128</v>
      </c>
      <c r="C39" s="340" t="s">
        <v>2129</v>
      </c>
      <c r="D39" s="379" t="s">
        <v>2130</v>
      </c>
      <c r="E39" s="340" t="s">
        <v>2131</v>
      </c>
      <c r="F39" s="349" t="s">
        <v>2604</v>
      </c>
      <c r="G39" s="343" t="s">
        <v>2133</v>
      </c>
      <c r="H39" s="344"/>
      <c r="I39" s="344"/>
      <c r="J39" s="344"/>
      <c r="K39" s="344"/>
      <c r="L39" s="344"/>
      <c r="M39" s="344"/>
      <c r="N39" s="344"/>
      <c r="O39" s="344"/>
      <c r="P39" s="344"/>
      <c r="Q39" s="344"/>
      <c r="R39" s="344"/>
      <c r="S39" s="344"/>
      <c r="T39" s="344"/>
      <c r="U39" s="344"/>
      <c r="V39" s="344"/>
      <c r="W39" s="344"/>
      <c r="X39" s="344"/>
      <c r="Y39" s="344"/>
      <c r="Z39" s="344"/>
      <c r="AA39" s="344"/>
      <c r="AB39" s="344"/>
      <c r="AC39" s="344"/>
    </row>
    <row r="40" spans="1:29" ht="14.25" customHeight="1">
      <c r="A40" s="355" t="s">
        <v>2170</v>
      </c>
      <c r="B40" s="335" t="s">
        <v>2171</v>
      </c>
      <c r="C40" s="335" t="s">
        <v>2172</v>
      </c>
      <c r="D40" s="336" t="s">
        <v>2173</v>
      </c>
      <c r="E40" s="335" t="s">
        <v>2174</v>
      </c>
      <c r="F40" s="335" t="s">
        <v>341</v>
      </c>
      <c r="G40" s="337" t="s">
        <v>2175</v>
      </c>
      <c r="H40" s="338"/>
      <c r="I40" s="338"/>
      <c r="J40" s="338"/>
      <c r="K40" s="338"/>
      <c r="L40" s="338"/>
      <c r="M40" s="338"/>
      <c r="N40" s="338"/>
      <c r="O40" s="338"/>
      <c r="P40" s="338"/>
      <c r="Q40" s="338"/>
      <c r="R40" s="338"/>
      <c r="S40" s="338"/>
      <c r="T40" s="338"/>
      <c r="U40" s="338"/>
      <c r="V40" s="338"/>
      <c r="W40" s="338"/>
      <c r="X40" s="338"/>
      <c r="Y40" s="338"/>
      <c r="Z40" s="338"/>
      <c r="AA40" s="338"/>
      <c r="AB40" s="338"/>
      <c r="AC40" s="338"/>
    </row>
    <row r="41" spans="1:29" ht="14.25" customHeight="1">
      <c r="A41" s="356" t="s">
        <v>2201</v>
      </c>
      <c r="B41" s="340" t="s">
        <v>2202</v>
      </c>
      <c r="C41" s="340" t="s">
        <v>2203</v>
      </c>
      <c r="D41" s="340" t="s">
        <v>2204</v>
      </c>
      <c r="E41" s="340" t="s">
        <v>2205</v>
      </c>
      <c r="F41" s="340" t="s">
        <v>2206</v>
      </c>
      <c r="G41" s="343" t="s">
        <v>2207</v>
      </c>
      <c r="H41" s="344"/>
      <c r="I41" s="344"/>
      <c r="J41" s="344"/>
      <c r="K41" s="344"/>
      <c r="L41" s="344"/>
      <c r="M41" s="344"/>
      <c r="N41" s="344"/>
      <c r="O41" s="344"/>
      <c r="P41" s="344"/>
      <c r="Q41" s="344"/>
      <c r="R41" s="344"/>
      <c r="S41" s="344"/>
      <c r="T41" s="344"/>
      <c r="U41" s="344"/>
      <c r="V41" s="344"/>
      <c r="W41" s="344"/>
      <c r="X41" s="344"/>
      <c r="Y41" s="344"/>
      <c r="Z41" s="344"/>
      <c r="AA41" s="344"/>
      <c r="AB41" s="344"/>
      <c r="AC41" s="344"/>
    </row>
    <row r="42" spans="1:29" ht="171.75" customHeight="1">
      <c r="A42" s="355" t="s">
        <v>1829</v>
      </c>
      <c r="B42" s="335" t="s">
        <v>1830</v>
      </c>
      <c r="C42" s="335" t="s">
        <v>1831</v>
      </c>
      <c r="D42" s="335" t="s">
        <v>1832</v>
      </c>
      <c r="E42" s="335"/>
      <c r="F42" s="335" t="s">
        <v>1833</v>
      </c>
      <c r="G42" s="380" t="s">
        <v>1834</v>
      </c>
      <c r="H42" s="381"/>
      <c r="I42" s="381"/>
      <c r="J42" s="381"/>
      <c r="K42" s="381"/>
      <c r="L42" s="381"/>
      <c r="M42" s="381"/>
      <c r="N42" s="381"/>
      <c r="O42" s="381"/>
      <c r="P42" s="381"/>
      <c r="Q42" s="381"/>
      <c r="R42" s="381"/>
      <c r="S42" s="381"/>
      <c r="T42" s="381"/>
      <c r="U42" s="381"/>
      <c r="V42" s="381"/>
      <c r="W42" s="381"/>
      <c r="X42" s="381"/>
      <c r="Y42" s="381"/>
      <c r="Z42" s="381"/>
      <c r="AA42" s="381"/>
      <c r="AB42" s="381"/>
      <c r="AC42" s="381"/>
    </row>
    <row r="43" spans="1:29" ht="354" customHeight="1">
      <c r="A43" s="356" t="s">
        <v>1835</v>
      </c>
      <c r="B43" s="340" t="s">
        <v>1836</v>
      </c>
      <c r="C43" s="340"/>
      <c r="D43" s="340"/>
      <c r="E43" s="340"/>
      <c r="F43" s="340" t="s">
        <v>1837</v>
      </c>
      <c r="G43" s="362" t="s">
        <v>1838</v>
      </c>
      <c r="H43" s="363"/>
      <c r="I43" s="363"/>
      <c r="J43" s="363"/>
      <c r="K43" s="363"/>
      <c r="L43" s="363"/>
      <c r="M43" s="363"/>
      <c r="N43" s="363"/>
      <c r="O43" s="363"/>
      <c r="P43" s="363"/>
      <c r="Q43" s="363"/>
      <c r="R43" s="363"/>
      <c r="S43" s="363"/>
      <c r="T43" s="363"/>
      <c r="U43" s="363"/>
      <c r="V43" s="363"/>
      <c r="W43" s="363"/>
      <c r="X43" s="363"/>
      <c r="Y43" s="363"/>
      <c r="Z43" s="363"/>
      <c r="AA43" s="363"/>
      <c r="AB43" s="363"/>
      <c r="AC43" s="363"/>
    </row>
    <row r="44" spans="1:29" ht="14.25" customHeight="1">
      <c r="A44" s="355" t="s">
        <v>1986</v>
      </c>
      <c r="B44" s="335" t="s">
        <v>1987</v>
      </c>
      <c r="C44" s="335" t="s">
        <v>1988</v>
      </c>
      <c r="D44" s="335" t="s">
        <v>1989</v>
      </c>
      <c r="E44" s="335" t="s">
        <v>1990</v>
      </c>
      <c r="F44" s="335" t="s">
        <v>1991</v>
      </c>
      <c r="G44" s="337" t="s">
        <v>1992</v>
      </c>
      <c r="H44" s="338"/>
      <c r="I44" s="338"/>
      <c r="J44" s="338"/>
      <c r="K44" s="338"/>
      <c r="L44" s="338"/>
      <c r="M44" s="338"/>
      <c r="N44" s="338"/>
      <c r="O44" s="338"/>
      <c r="P44" s="338"/>
      <c r="Q44" s="338"/>
      <c r="R44" s="338"/>
      <c r="S44" s="338"/>
      <c r="T44" s="338"/>
      <c r="U44" s="338"/>
      <c r="V44" s="338"/>
      <c r="W44" s="338"/>
      <c r="X44" s="338"/>
      <c r="Y44" s="338"/>
      <c r="Z44" s="338"/>
      <c r="AA44" s="338"/>
      <c r="AB44" s="338"/>
      <c r="AC44" s="338"/>
    </row>
    <row r="45" spans="1:29" ht="14.25" customHeight="1">
      <c r="A45" s="356" t="s">
        <v>1859</v>
      </c>
      <c r="B45" s="340" t="s">
        <v>1860</v>
      </c>
      <c r="C45" s="340" t="s">
        <v>1861</v>
      </c>
      <c r="D45" s="340" t="s">
        <v>1862</v>
      </c>
      <c r="E45" s="340" t="s">
        <v>1863</v>
      </c>
      <c r="F45" s="340" t="s">
        <v>2605</v>
      </c>
      <c r="G45" s="343" t="s">
        <v>1865</v>
      </c>
      <c r="H45" s="344"/>
      <c r="I45" s="344"/>
      <c r="J45" s="344"/>
      <c r="K45" s="344"/>
      <c r="L45" s="344"/>
      <c r="M45" s="344"/>
      <c r="N45" s="344"/>
      <c r="O45" s="344"/>
      <c r="P45" s="344"/>
      <c r="Q45" s="344"/>
      <c r="R45" s="344"/>
      <c r="S45" s="344"/>
      <c r="T45" s="344"/>
      <c r="U45" s="344"/>
      <c r="V45" s="344"/>
      <c r="W45" s="344"/>
      <c r="X45" s="344"/>
      <c r="Y45" s="344"/>
      <c r="Z45" s="344"/>
      <c r="AA45" s="344"/>
      <c r="AB45" s="344"/>
      <c r="AC45" s="344"/>
    </row>
    <row r="46" spans="1:29" ht="401.25" customHeight="1">
      <c r="A46" s="355" t="s">
        <v>1939</v>
      </c>
      <c r="B46" s="335" t="s">
        <v>1940</v>
      </c>
      <c r="C46" s="335" t="s">
        <v>1941</v>
      </c>
      <c r="D46" s="335" t="s">
        <v>1942</v>
      </c>
      <c r="E46" s="335" t="s">
        <v>1943</v>
      </c>
      <c r="F46" s="335" t="s">
        <v>1944</v>
      </c>
      <c r="G46" s="337" t="s">
        <v>1945</v>
      </c>
      <c r="H46" s="338"/>
      <c r="I46" s="338"/>
      <c r="J46" s="338"/>
      <c r="K46" s="338"/>
      <c r="L46" s="338"/>
      <c r="M46" s="338"/>
      <c r="N46" s="338"/>
      <c r="O46" s="338"/>
      <c r="P46" s="338"/>
      <c r="Q46" s="338"/>
      <c r="R46" s="338"/>
      <c r="S46" s="338"/>
      <c r="T46" s="338"/>
      <c r="U46" s="338"/>
      <c r="V46" s="338"/>
      <c r="W46" s="338"/>
      <c r="X46" s="338"/>
      <c r="Y46" s="338"/>
      <c r="Z46" s="338"/>
      <c r="AA46" s="338"/>
      <c r="AB46" s="338"/>
      <c r="AC46" s="338"/>
    </row>
    <row r="47" spans="1:29" ht="14.25" customHeight="1">
      <c r="A47" s="382" t="s">
        <v>1866</v>
      </c>
      <c r="B47" s="340" t="s">
        <v>1867</v>
      </c>
      <c r="C47" s="340" t="s">
        <v>1868</v>
      </c>
      <c r="D47" s="340" t="s">
        <v>1869</v>
      </c>
      <c r="E47" s="340" t="s">
        <v>1870</v>
      </c>
      <c r="F47" s="340" t="s">
        <v>2606</v>
      </c>
      <c r="G47" s="383" t="s">
        <v>1872</v>
      </c>
      <c r="H47" s="384"/>
      <c r="I47" s="384"/>
      <c r="J47" s="384"/>
      <c r="K47" s="384"/>
      <c r="L47" s="384"/>
      <c r="M47" s="384"/>
      <c r="N47" s="384"/>
      <c r="O47" s="384"/>
      <c r="P47" s="384"/>
      <c r="Q47" s="384"/>
      <c r="R47" s="384"/>
      <c r="S47" s="384"/>
      <c r="T47" s="384"/>
      <c r="U47" s="384"/>
      <c r="V47" s="384"/>
      <c r="W47" s="384"/>
      <c r="X47" s="384"/>
      <c r="Y47" s="384"/>
      <c r="Z47" s="384"/>
      <c r="AA47" s="384"/>
      <c r="AB47" s="384"/>
      <c r="AC47" s="384"/>
    </row>
    <row r="48" spans="1:29" ht="154.5" customHeight="1">
      <c r="A48" s="334" t="s">
        <v>2058</v>
      </c>
      <c r="B48" s="335" t="s">
        <v>2059</v>
      </c>
      <c r="C48" s="335"/>
      <c r="D48" s="335"/>
      <c r="E48" s="335" t="s">
        <v>2060</v>
      </c>
      <c r="F48" s="335" t="s">
        <v>2061</v>
      </c>
      <c r="G48" s="337" t="s">
        <v>2062</v>
      </c>
      <c r="H48" s="338"/>
      <c r="I48" s="338"/>
      <c r="J48" s="338"/>
      <c r="K48" s="338"/>
      <c r="L48" s="338"/>
      <c r="M48" s="338"/>
      <c r="N48" s="338"/>
      <c r="O48" s="338"/>
      <c r="P48" s="338"/>
      <c r="Q48" s="338"/>
      <c r="R48" s="338"/>
      <c r="S48" s="338"/>
      <c r="T48" s="338"/>
      <c r="U48" s="338"/>
      <c r="V48" s="338"/>
      <c r="W48" s="338"/>
      <c r="X48" s="338"/>
      <c r="Y48" s="338"/>
      <c r="Z48" s="338"/>
      <c r="AA48" s="338"/>
      <c r="AB48" s="338"/>
      <c r="AC48" s="338"/>
    </row>
    <row r="49" spans="1:29" ht="154.5" customHeight="1">
      <c r="A49" s="339" t="s">
        <v>2063</v>
      </c>
      <c r="B49" s="340" t="s">
        <v>2064</v>
      </c>
      <c r="C49" s="340" t="s">
        <v>452</v>
      </c>
      <c r="D49" s="340"/>
      <c r="E49" s="340" t="s">
        <v>2060</v>
      </c>
      <c r="F49" s="340" t="s">
        <v>2061</v>
      </c>
      <c r="G49" s="343" t="s">
        <v>2065</v>
      </c>
      <c r="H49" s="344"/>
      <c r="I49" s="344"/>
      <c r="J49" s="344"/>
      <c r="K49" s="344"/>
      <c r="L49" s="344"/>
      <c r="M49" s="344"/>
      <c r="N49" s="344"/>
      <c r="O49" s="344"/>
      <c r="P49" s="344"/>
      <c r="Q49" s="344"/>
      <c r="R49" s="344"/>
      <c r="S49" s="344"/>
      <c r="T49" s="344"/>
      <c r="U49" s="344"/>
      <c r="V49" s="344"/>
      <c r="W49" s="344"/>
      <c r="X49" s="344"/>
      <c r="Y49" s="344"/>
      <c r="Z49" s="344"/>
      <c r="AA49" s="344"/>
      <c r="AB49" s="344"/>
      <c r="AC49" s="344"/>
    </row>
    <row r="50" spans="1:29" ht="177" customHeight="1">
      <c r="A50" s="355" t="s">
        <v>1965</v>
      </c>
      <c r="B50" s="335" t="s">
        <v>1966</v>
      </c>
      <c r="C50" s="335" t="s">
        <v>1967</v>
      </c>
      <c r="D50" s="335" t="s">
        <v>1968</v>
      </c>
      <c r="E50" s="335" t="s">
        <v>1969</v>
      </c>
      <c r="F50" s="385" t="s">
        <v>1970</v>
      </c>
      <c r="G50" s="380" t="s">
        <v>1971</v>
      </c>
      <c r="H50" s="381"/>
      <c r="I50" s="381"/>
      <c r="J50" s="381"/>
      <c r="K50" s="381"/>
      <c r="L50" s="381"/>
      <c r="M50" s="381"/>
      <c r="N50" s="381"/>
      <c r="O50" s="381"/>
      <c r="P50" s="381"/>
      <c r="Q50" s="381"/>
      <c r="R50" s="381"/>
      <c r="S50" s="381"/>
      <c r="T50" s="381"/>
      <c r="U50" s="381"/>
      <c r="V50" s="381"/>
      <c r="W50" s="381"/>
      <c r="X50" s="381"/>
      <c r="Y50" s="381"/>
      <c r="Z50" s="381"/>
      <c r="AA50" s="381"/>
      <c r="AB50" s="381"/>
      <c r="AC50" s="381"/>
    </row>
    <row r="51" spans="1:29" ht="14.25" customHeight="1">
      <c r="A51" s="386" t="s">
        <v>1993</v>
      </c>
      <c r="B51" s="349" t="s">
        <v>1994</v>
      </c>
      <c r="C51" s="340" t="s">
        <v>1995</v>
      </c>
      <c r="D51" s="340" t="s">
        <v>1996</v>
      </c>
      <c r="E51" s="340" t="s">
        <v>1997</v>
      </c>
      <c r="F51" s="349" t="s">
        <v>1998</v>
      </c>
      <c r="G51" s="383" t="s">
        <v>1999</v>
      </c>
      <c r="H51" s="384"/>
      <c r="I51" s="384"/>
      <c r="J51" s="384"/>
      <c r="K51" s="384"/>
      <c r="L51" s="384"/>
      <c r="M51" s="384"/>
      <c r="N51" s="384"/>
      <c r="O51" s="384"/>
      <c r="P51" s="384"/>
      <c r="Q51" s="384"/>
      <c r="R51" s="384"/>
      <c r="S51" s="384"/>
      <c r="T51" s="384"/>
      <c r="U51" s="384"/>
      <c r="V51" s="384"/>
      <c r="W51" s="384"/>
      <c r="X51" s="384"/>
      <c r="Y51" s="384"/>
      <c r="Z51" s="384"/>
      <c r="AA51" s="384"/>
      <c r="AB51" s="384"/>
      <c r="AC51" s="384"/>
    </row>
    <row r="52" spans="1:29" ht="375" customHeight="1">
      <c r="A52" s="387" t="s">
        <v>2251</v>
      </c>
      <c r="B52" s="353" t="s">
        <v>2252</v>
      </c>
      <c r="C52" s="353" t="s">
        <v>2253</v>
      </c>
      <c r="D52" s="388" t="s">
        <v>2254</v>
      </c>
      <c r="E52" s="353" t="s">
        <v>2255</v>
      </c>
      <c r="F52" s="358" t="s">
        <v>2256</v>
      </c>
      <c r="G52" s="370" t="s">
        <v>2257</v>
      </c>
      <c r="H52" s="371"/>
      <c r="I52" s="371"/>
      <c r="J52" s="371"/>
      <c r="K52" s="371"/>
      <c r="L52" s="371"/>
      <c r="M52" s="371"/>
      <c r="N52" s="371"/>
      <c r="O52" s="371"/>
      <c r="P52" s="371"/>
      <c r="Q52" s="371"/>
      <c r="R52" s="371"/>
      <c r="S52" s="371"/>
      <c r="T52" s="371"/>
      <c r="U52" s="371"/>
      <c r="V52" s="371"/>
      <c r="W52" s="371"/>
      <c r="X52" s="371"/>
      <c r="Y52" s="371"/>
      <c r="Z52" s="371"/>
      <c r="AA52" s="371"/>
      <c r="AB52" s="371"/>
      <c r="AC52" s="371"/>
    </row>
    <row r="53" spans="1:29" ht="409.5" customHeight="1">
      <c r="A53" s="366" t="s">
        <v>2296</v>
      </c>
      <c r="B53" s="340" t="s">
        <v>2297</v>
      </c>
      <c r="C53" s="340" t="s">
        <v>2298</v>
      </c>
      <c r="D53" s="340" t="s">
        <v>2299</v>
      </c>
      <c r="E53" s="340" t="s">
        <v>2300</v>
      </c>
      <c r="F53" s="340" t="s">
        <v>2301</v>
      </c>
      <c r="G53" s="343" t="s">
        <v>2302</v>
      </c>
      <c r="H53" s="344"/>
      <c r="I53" s="344"/>
      <c r="J53" s="344"/>
      <c r="K53" s="344"/>
      <c r="L53" s="344"/>
      <c r="M53" s="344"/>
      <c r="N53" s="344"/>
      <c r="O53" s="344"/>
      <c r="P53" s="344"/>
      <c r="Q53" s="344"/>
      <c r="R53" s="344"/>
      <c r="S53" s="344"/>
      <c r="T53" s="344"/>
      <c r="U53" s="344"/>
      <c r="V53" s="344"/>
      <c r="W53" s="344"/>
      <c r="X53" s="344"/>
      <c r="Y53" s="344"/>
      <c r="Z53" s="344"/>
      <c r="AA53" s="344"/>
      <c r="AB53" s="344"/>
      <c r="AC53" s="344"/>
    </row>
    <row r="54" spans="1:29" ht="409.5" customHeight="1">
      <c r="A54" s="355" t="s">
        <v>2341</v>
      </c>
      <c r="B54" s="335" t="s">
        <v>2342</v>
      </c>
      <c r="C54" s="335" t="s">
        <v>2343</v>
      </c>
      <c r="D54" s="335" t="s">
        <v>2344</v>
      </c>
      <c r="E54" s="335" t="s">
        <v>2345</v>
      </c>
      <c r="F54" s="335" t="s">
        <v>2346</v>
      </c>
      <c r="G54" s="337" t="s">
        <v>2347</v>
      </c>
      <c r="H54" s="338"/>
      <c r="I54" s="338"/>
      <c r="J54" s="338"/>
      <c r="K54" s="338"/>
      <c r="L54" s="338"/>
      <c r="M54" s="338"/>
      <c r="N54" s="338"/>
      <c r="O54" s="338"/>
      <c r="P54" s="338"/>
      <c r="Q54" s="338"/>
      <c r="R54" s="338"/>
      <c r="S54" s="338"/>
      <c r="T54" s="338"/>
      <c r="U54" s="338"/>
      <c r="V54" s="338"/>
      <c r="W54" s="338"/>
      <c r="X54" s="338"/>
      <c r="Y54" s="338"/>
      <c r="Z54" s="338"/>
      <c r="AA54" s="338"/>
      <c r="AB54" s="338"/>
      <c r="AC54" s="338"/>
    </row>
    <row r="55" spans="1:29" ht="14.25" customHeight="1">
      <c r="A55" s="354" t="s">
        <v>2360</v>
      </c>
      <c r="B55" s="340" t="s">
        <v>2361</v>
      </c>
      <c r="C55" s="349" t="s">
        <v>2362</v>
      </c>
      <c r="D55" s="340"/>
      <c r="E55" s="340" t="s">
        <v>2363</v>
      </c>
      <c r="F55" s="340" t="s">
        <v>2364</v>
      </c>
      <c r="G55" s="343" t="s">
        <v>2365</v>
      </c>
      <c r="H55" s="344"/>
      <c r="I55" s="344"/>
      <c r="J55" s="344"/>
      <c r="K55" s="344"/>
      <c r="L55" s="344"/>
      <c r="M55" s="344"/>
      <c r="N55" s="344"/>
      <c r="O55" s="344"/>
      <c r="P55" s="344"/>
      <c r="Q55" s="344"/>
      <c r="R55" s="344"/>
      <c r="S55" s="344"/>
      <c r="T55" s="344"/>
      <c r="U55" s="344"/>
      <c r="V55" s="344"/>
      <c r="W55" s="344"/>
      <c r="X55" s="344"/>
      <c r="Y55" s="344"/>
      <c r="Z55" s="344"/>
      <c r="AA55" s="344"/>
      <c r="AB55" s="344"/>
      <c r="AC55" s="344"/>
    </row>
    <row r="56" spans="1:29" ht="14.25" customHeight="1">
      <c r="A56" s="355" t="s">
        <v>2513</v>
      </c>
      <c r="B56" s="335" t="s">
        <v>2514</v>
      </c>
      <c r="C56" s="335" t="s">
        <v>2607</v>
      </c>
      <c r="D56" s="335" t="s">
        <v>2516</v>
      </c>
      <c r="E56" s="335" t="s">
        <v>2608</v>
      </c>
      <c r="F56" s="335" t="s">
        <v>2609</v>
      </c>
      <c r="G56" s="389" t="s">
        <v>1201</v>
      </c>
      <c r="H56" s="390"/>
      <c r="I56" s="390"/>
      <c r="J56" s="390"/>
      <c r="K56" s="390"/>
      <c r="L56" s="390"/>
      <c r="M56" s="390"/>
      <c r="N56" s="390"/>
      <c r="O56" s="390"/>
      <c r="P56" s="390"/>
      <c r="Q56" s="390"/>
      <c r="R56" s="390"/>
      <c r="S56" s="390"/>
      <c r="T56" s="390"/>
      <c r="U56" s="390"/>
      <c r="V56" s="390"/>
      <c r="W56" s="390"/>
      <c r="X56" s="390"/>
      <c r="Y56" s="390"/>
      <c r="Z56" s="390"/>
      <c r="AA56" s="390"/>
      <c r="AB56" s="390"/>
      <c r="AC56" s="390"/>
    </row>
    <row r="57" spans="1:29" ht="14.25" customHeight="1">
      <c r="A57" s="391" t="s">
        <v>2518</v>
      </c>
      <c r="B57" s="392" t="s">
        <v>2519</v>
      </c>
      <c r="C57" s="393" t="s">
        <v>2520</v>
      </c>
      <c r="D57" s="392" t="s">
        <v>2521</v>
      </c>
      <c r="E57" s="392" t="s">
        <v>2522</v>
      </c>
      <c r="F57" s="392" t="s">
        <v>2523</v>
      </c>
      <c r="G57" s="394" t="s">
        <v>2524</v>
      </c>
      <c r="H57" s="384"/>
      <c r="I57" s="384"/>
      <c r="J57" s="384"/>
      <c r="K57" s="384"/>
      <c r="L57" s="384"/>
      <c r="M57" s="384"/>
      <c r="N57" s="384"/>
      <c r="O57" s="384"/>
      <c r="P57" s="384"/>
      <c r="Q57" s="384"/>
      <c r="R57" s="384"/>
      <c r="S57" s="384"/>
      <c r="T57" s="384"/>
      <c r="U57" s="384"/>
      <c r="V57" s="384"/>
      <c r="W57" s="384"/>
      <c r="X57" s="384"/>
      <c r="Y57" s="384"/>
      <c r="Z57" s="384"/>
      <c r="AA57" s="384"/>
      <c r="AB57" s="384"/>
      <c r="AC57" s="384"/>
    </row>
    <row r="58" spans="1:29" ht="14.25" customHeight="1">
      <c r="A58" s="279"/>
      <c r="B58" s="181"/>
      <c r="C58" s="181"/>
      <c r="D58" s="181"/>
      <c r="E58" s="181"/>
      <c r="F58" s="181"/>
      <c r="G58" s="181"/>
    </row>
    <row r="59" spans="1:29" ht="14.25" customHeight="1">
      <c r="A59" s="279"/>
      <c r="B59" s="181"/>
      <c r="C59" s="181"/>
      <c r="D59" s="181"/>
      <c r="E59" s="181"/>
      <c r="F59" s="181"/>
      <c r="G59" s="181"/>
    </row>
    <row r="60" spans="1:29" ht="14.25" customHeight="1">
      <c r="A60" s="279"/>
      <c r="B60" s="181"/>
      <c r="C60" s="181"/>
      <c r="D60" s="181"/>
      <c r="E60" s="181"/>
      <c r="F60" s="181"/>
      <c r="G60" s="181"/>
    </row>
    <row r="61" spans="1:29" ht="14.25" customHeight="1">
      <c r="A61" s="279"/>
      <c r="B61" s="181"/>
      <c r="C61" s="181"/>
      <c r="D61" s="181"/>
      <c r="E61" s="181"/>
      <c r="F61" s="181"/>
      <c r="G61" s="181"/>
    </row>
    <row r="62" spans="1:29" ht="14.25" customHeight="1">
      <c r="A62" s="279"/>
      <c r="B62" s="181"/>
      <c r="C62" s="181"/>
      <c r="D62" s="181"/>
      <c r="E62" s="181"/>
      <c r="F62" s="181"/>
      <c r="G62" s="181"/>
    </row>
    <row r="63" spans="1:29" ht="14.25" customHeight="1">
      <c r="A63" s="279"/>
      <c r="B63" s="181"/>
      <c r="C63" s="181"/>
      <c r="D63" s="181"/>
      <c r="E63" s="181"/>
      <c r="F63" s="181"/>
      <c r="G63" s="181"/>
    </row>
    <row r="64" spans="1:29" ht="14.25" customHeight="1">
      <c r="A64" s="279"/>
      <c r="B64" s="181"/>
      <c r="C64" s="181"/>
      <c r="D64" s="181"/>
      <c r="E64" s="181"/>
      <c r="F64" s="181"/>
      <c r="G64" s="181"/>
    </row>
    <row r="65" spans="1:7" ht="14.25" customHeight="1">
      <c r="A65" s="279"/>
      <c r="B65" s="181"/>
      <c r="C65" s="181"/>
      <c r="D65" s="181"/>
      <c r="E65" s="181"/>
      <c r="F65" s="181"/>
      <c r="G65" s="181"/>
    </row>
    <row r="66" spans="1:7" ht="14.25" customHeight="1">
      <c r="A66" s="279"/>
      <c r="B66" s="181"/>
      <c r="C66" s="181"/>
      <c r="D66" s="181"/>
      <c r="E66" s="181"/>
      <c r="F66" s="181"/>
      <c r="G66" s="181"/>
    </row>
    <row r="67" spans="1:7" ht="14.25" customHeight="1">
      <c r="A67" s="279"/>
      <c r="B67" s="181"/>
      <c r="C67" s="181"/>
      <c r="D67" s="181"/>
      <c r="E67" s="181"/>
      <c r="F67" s="181"/>
      <c r="G67" s="181"/>
    </row>
    <row r="68" spans="1:7" ht="14.25" customHeight="1">
      <c r="A68" s="279"/>
      <c r="B68" s="181"/>
      <c r="C68" s="181"/>
      <c r="D68" s="181"/>
      <c r="E68" s="181"/>
      <c r="F68" s="181"/>
      <c r="G68" s="181"/>
    </row>
    <row r="69" spans="1:7" ht="14.25" customHeight="1">
      <c r="A69" s="279"/>
      <c r="B69" s="181"/>
      <c r="C69" s="181"/>
      <c r="D69" s="181"/>
      <c r="E69" s="181"/>
      <c r="F69" s="181"/>
      <c r="G69" s="181"/>
    </row>
    <row r="70" spans="1:7" ht="14.25" customHeight="1">
      <c r="A70" s="279"/>
      <c r="B70" s="181"/>
      <c r="C70" s="181"/>
      <c r="D70" s="181"/>
      <c r="E70" s="181"/>
      <c r="F70" s="181"/>
      <c r="G70" s="181"/>
    </row>
    <row r="71" spans="1:7" ht="14.25" customHeight="1">
      <c r="A71" s="279"/>
      <c r="B71" s="181"/>
      <c r="C71" s="181"/>
      <c r="D71" s="181"/>
      <c r="E71" s="181"/>
      <c r="F71" s="181"/>
      <c r="G71" s="181"/>
    </row>
    <row r="72" spans="1:7" ht="14.25" customHeight="1">
      <c r="A72" s="279"/>
      <c r="B72" s="181"/>
      <c r="C72" s="181"/>
      <c r="D72" s="181"/>
      <c r="E72" s="181"/>
      <c r="F72" s="181"/>
      <c r="G72" s="181"/>
    </row>
    <row r="73" spans="1:7" ht="14.25" customHeight="1">
      <c r="A73" s="279"/>
      <c r="B73" s="181"/>
      <c r="C73" s="181"/>
      <c r="D73" s="181"/>
      <c r="E73" s="181"/>
      <c r="F73" s="181"/>
      <c r="G73" s="181"/>
    </row>
    <row r="74" spans="1:7" ht="14.25" customHeight="1">
      <c r="A74" s="279"/>
      <c r="B74" s="181"/>
      <c r="C74" s="181"/>
      <c r="D74" s="181"/>
      <c r="E74" s="181"/>
      <c r="F74" s="181"/>
      <c r="G74" s="181"/>
    </row>
    <row r="75" spans="1:7" ht="14.25" customHeight="1">
      <c r="A75" s="279"/>
      <c r="B75" s="181"/>
      <c r="C75" s="181"/>
      <c r="D75" s="181"/>
      <c r="E75" s="181"/>
      <c r="F75" s="181"/>
      <c r="G75" s="181"/>
    </row>
    <row r="76" spans="1:7" ht="14.25" customHeight="1">
      <c r="A76" s="279"/>
      <c r="B76" s="181"/>
      <c r="C76" s="181"/>
      <c r="D76" s="181"/>
      <c r="E76" s="181"/>
      <c r="F76" s="181"/>
      <c r="G76" s="181"/>
    </row>
    <row r="77" spans="1:7" ht="14.25" customHeight="1">
      <c r="A77" s="279"/>
      <c r="B77" s="181"/>
      <c r="C77" s="181"/>
      <c r="D77" s="181"/>
      <c r="E77" s="181"/>
      <c r="F77" s="181"/>
      <c r="G77" s="181"/>
    </row>
    <row r="78" spans="1:7" ht="14.25" customHeight="1">
      <c r="A78" s="279"/>
      <c r="B78" s="181"/>
      <c r="C78" s="181"/>
      <c r="D78" s="181"/>
      <c r="E78" s="181"/>
      <c r="F78" s="181"/>
      <c r="G78" s="181"/>
    </row>
    <row r="79" spans="1:7" ht="14.25" customHeight="1">
      <c r="A79" s="279"/>
      <c r="B79" s="181"/>
      <c r="C79" s="181"/>
      <c r="D79" s="181"/>
      <c r="E79" s="181"/>
      <c r="F79" s="181"/>
      <c r="G79" s="181"/>
    </row>
    <row r="80" spans="1:7" ht="14.25" customHeight="1">
      <c r="A80" s="279"/>
      <c r="B80" s="181"/>
      <c r="C80" s="181"/>
      <c r="D80" s="181"/>
      <c r="E80" s="181"/>
      <c r="F80" s="181"/>
      <c r="G80" s="181"/>
    </row>
    <row r="81" spans="1:7" ht="14.25" customHeight="1">
      <c r="A81" s="279"/>
      <c r="B81" s="181"/>
      <c r="C81" s="181"/>
      <c r="D81" s="181"/>
      <c r="E81" s="181"/>
      <c r="F81" s="181"/>
      <c r="G81" s="181"/>
    </row>
    <row r="82" spans="1:7" ht="14.25" customHeight="1">
      <c r="A82" s="279"/>
      <c r="B82" s="181"/>
      <c r="C82" s="181"/>
      <c r="D82" s="181"/>
      <c r="E82" s="181"/>
      <c r="F82" s="181"/>
      <c r="G82" s="181"/>
    </row>
    <row r="83" spans="1:7" ht="14.25" customHeight="1">
      <c r="A83" s="279"/>
      <c r="B83" s="181"/>
      <c r="C83" s="181"/>
      <c r="D83" s="181"/>
      <c r="E83" s="181"/>
      <c r="F83" s="181"/>
      <c r="G83" s="181"/>
    </row>
    <row r="84" spans="1:7" ht="14.25" customHeight="1">
      <c r="A84" s="279"/>
      <c r="B84" s="181"/>
      <c r="C84" s="181"/>
      <c r="D84" s="181"/>
      <c r="E84" s="181"/>
      <c r="F84" s="181"/>
      <c r="G84" s="181"/>
    </row>
    <row r="85" spans="1:7" ht="14.25" customHeight="1">
      <c r="A85" s="279"/>
      <c r="B85" s="181"/>
      <c r="C85" s="181"/>
      <c r="D85" s="181"/>
      <c r="E85" s="181"/>
      <c r="F85" s="181"/>
      <c r="G85" s="181"/>
    </row>
    <row r="86" spans="1:7" ht="14.25" customHeight="1">
      <c r="A86" s="279"/>
      <c r="B86" s="181"/>
      <c r="C86" s="181"/>
      <c r="D86" s="181"/>
      <c r="E86" s="181"/>
      <c r="F86" s="181"/>
      <c r="G86" s="181"/>
    </row>
    <row r="87" spans="1:7" ht="14.25" customHeight="1">
      <c r="A87" s="279"/>
      <c r="B87" s="181"/>
      <c r="C87" s="181"/>
      <c r="D87" s="181"/>
      <c r="E87" s="181"/>
      <c r="F87" s="181"/>
      <c r="G87" s="181"/>
    </row>
    <row r="88" spans="1:7" ht="14.25" customHeight="1">
      <c r="A88" s="279"/>
      <c r="B88" s="181"/>
      <c r="C88" s="181"/>
      <c r="D88" s="181"/>
      <c r="E88" s="181"/>
      <c r="F88" s="181"/>
      <c r="G88" s="181"/>
    </row>
    <row r="89" spans="1:7" ht="14.25" customHeight="1">
      <c r="A89" s="279"/>
      <c r="B89" s="181"/>
      <c r="C89" s="181"/>
      <c r="D89" s="181"/>
      <c r="E89" s="181"/>
      <c r="F89" s="181"/>
      <c r="G89" s="181"/>
    </row>
    <row r="90" spans="1:7" ht="14.25" customHeight="1">
      <c r="A90" s="279"/>
      <c r="B90" s="181"/>
      <c r="C90" s="181"/>
      <c r="D90" s="181"/>
      <c r="E90" s="181"/>
      <c r="F90" s="181"/>
      <c r="G90" s="181"/>
    </row>
    <row r="91" spans="1:7" ht="14.25" customHeight="1">
      <c r="A91" s="279"/>
      <c r="B91" s="181"/>
      <c r="C91" s="181"/>
      <c r="D91" s="181"/>
      <c r="E91" s="181"/>
      <c r="F91" s="181"/>
      <c r="G91" s="181"/>
    </row>
    <row r="92" spans="1:7" ht="14.25" customHeight="1">
      <c r="A92" s="279"/>
      <c r="B92" s="181"/>
      <c r="C92" s="181"/>
      <c r="D92" s="181"/>
      <c r="E92" s="181"/>
      <c r="F92" s="181"/>
      <c r="G92" s="181"/>
    </row>
    <row r="93" spans="1:7" ht="14.25" customHeight="1">
      <c r="A93" s="279"/>
      <c r="B93" s="181"/>
      <c r="C93" s="181"/>
      <c r="D93" s="181"/>
      <c r="E93" s="181"/>
      <c r="F93" s="181"/>
      <c r="G93" s="181"/>
    </row>
    <row r="94" spans="1:7" ht="14.25" customHeight="1">
      <c r="A94" s="279"/>
      <c r="B94" s="181"/>
      <c r="C94" s="181"/>
      <c r="D94" s="181"/>
      <c r="E94" s="181"/>
      <c r="F94" s="181"/>
      <c r="G94" s="181"/>
    </row>
    <row r="95" spans="1:7" ht="14.25" customHeight="1">
      <c r="A95" s="279"/>
      <c r="B95" s="181"/>
      <c r="C95" s="181"/>
      <c r="D95" s="181"/>
      <c r="E95" s="181"/>
      <c r="F95" s="181"/>
      <c r="G95" s="181"/>
    </row>
    <row r="96" spans="1:7" ht="14.25" customHeight="1">
      <c r="A96" s="279"/>
      <c r="B96" s="181"/>
      <c r="C96" s="181"/>
      <c r="D96" s="181"/>
      <c r="E96" s="181"/>
      <c r="F96" s="181"/>
      <c r="G96" s="181"/>
    </row>
    <row r="97" spans="1:7" ht="14.25" customHeight="1">
      <c r="A97" s="279"/>
      <c r="B97" s="181"/>
      <c r="C97" s="181"/>
      <c r="D97" s="181"/>
      <c r="E97" s="181"/>
      <c r="F97" s="181"/>
      <c r="G97" s="181"/>
    </row>
    <row r="98" spans="1:7" ht="14.25" customHeight="1">
      <c r="A98" s="279"/>
      <c r="B98" s="181"/>
      <c r="C98" s="181"/>
      <c r="D98" s="181"/>
      <c r="E98" s="181"/>
      <c r="F98" s="181"/>
      <c r="G98" s="181"/>
    </row>
    <row r="99" spans="1:7" ht="14.25" customHeight="1">
      <c r="A99" s="279"/>
      <c r="B99" s="181"/>
      <c r="C99" s="181"/>
      <c r="D99" s="181"/>
      <c r="E99" s="181"/>
      <c r="F99" s="181"/>
      <c r="G99" s="181"/>
    </row>
    <row r="100" spans="1:7" ht="14.25" customHeight="1">
      <c r="A100" s="279"/>
      <c r="B100" s="181"/>
      <c r="C100" s="181"/>
      <c r="D100" s="181"/>
      <c r="E100" s="181"/>
      <c r="F100" s="181"/>
      <c r="G100" s="181"/>
    </row>
    <row r="101" spans="1:7" ht="14.25" customHeight="1">
      <c r="A101" s="279"/>
      <c r="B101" s="181"/>
      <c r="C101" s="181"/>
      <c r="D101" s="181"/>
      <c r="E101" s="181"/>
      <c r="F101" s="181"/>
      <c r="G101" s="181"/>
    </row>
    <row r="102" spans="1:7" ht="14.25" customHeight="1">
      <c r="A102" s="279"/>
      <c r="B102" s="181"/>
      <c r="C102" s="181"/>
      <c r="D102" s="181"/>
      <c r="E102" s="181"/>
      <c r="F102" s="181"/>
      <c r="G102" s="181"/>
    </row>
    <row r="103" spans="1:7" ht="14.25" customHeight="1">
      <c r="A103" s="279"/>
      <c r="B103" s="181"/>
      <c r="C103" s="181"/>
      <c r="D103" s="181"/>
      <c r="E103" s="181"/>
      <c r="F103" s="181"/>
      <c r="G103" s="181"/>
    </row>
    <row r="104" spans="1:7" ht="14.25" customHeight="1">
      <c r="A104" s="279"/>
      <c r="B104" s="181"/>
      <c r="C104" s="181"/>
      <c r="D104" s="181"/>
      <c r="E104" s="181"/>
      <c r="F104" s="181"/>
      <c r="G104" s="181"/>
    </row>
    <row r="105" spans="1:7" ht="14.25" customHeight="1">
      <c r="A105" s="279"/>
      <c r="B105" s="181"/>
      <c r="C105" s="181"/>
      <c r="D105" s="181"/>
      <c r="E105" s="181"/>
      <c r="F105" s="181"/>
      <c r="G105" s="181"/>
    </row>
    <row r="106" spans="1:7" ht="14.25" customHeight="1">
      <c r="A106" s="279"/>
      <c r="B106" s="181"/>
      <c r="C106" s="181"/>
      <c r="D106" s="181"/>
      <c r="E106" s="181"/>
      <c r="F106" s="181"/>
      <c r="G106" s="181"/>
    </row>
    <row r="107" spans="1:7" ht="14.25" customHeight="1">
      <c r="A107" s="279"/>
      <c r="B107" s="181"/>
      <c r="C107" s="181"/>
      <c r="D107" s="181"/>
      <c r="E107" s="181"/>
      <c r="F107" s="181"/>
      <c r="G107" s="181"/>
    </row>
    <row r="108" spans="1:7" ht="14.25" customHeight="1">
      <c r="A108" s="279"/>
      <c r="B108" s="181"/>
      <c r="C108" s="181"/>
      <c r="D108" s="181"/>
      <c r="E108" s="181"/>
      <c r="F108" s="181"/>
      <c r="G108" s="181"/>
    </row>
    <row r="109" spans="1:7" ht="14.25" customHeight="1">
      <c r="A109" s="279"/>
      <c r="B109" s="181"/>
      <c r="C109" s="181"/>
      <c r="D109" s="181"/>
      <c r="E109" s="181"/>
      <c r="F109" s="181"/>
      <c r="G109" s="181"/>
    </row>
    <row r="110" spans="1:7" ht="14.25" customHeight="1">
      <c r="A110" s="279"/>
      <c r="B110" s="181"/>
      <c r="C110" s="181"/>
      <c r="D110" s="181"/>
      <c r="E110" s="181"/>
      <c r="F110" s="181"/>
      <c r="G110" s="181"/>
    </row>
    <row r="111" spans="1:7" ht="14.25" customHeight="1">
      <c r="A111" s="279"/>
      <c r="B111" s="181"/>
      <c r="C111" s="181"/>
      <c r="D111" s="181"/>
      <c r="E111" s="181"/>
      <c r="F111" s="181"/>
      <c r="G111" s="181"/>
    </row>
    <row r="112" spans="1:7" ht="14.25" customHeight="1">
      <c r="A112" s="279"/>
      <c r="B112" s="181"/>
      <c r="C112" s="181"/>
      <c r="D112" s="181"/>
      <c r="E112" s="181"/>
      <c r="F112" s="181"/>
      <c r="G112" s="181"/>
    </row>
    <row r="113" spans="1:7" ht="14.25" customHeight="1">
      <c r="A113" s="279"/>
      <c r="B113" s="181"/>
      <c r="C113" s="181"/>
      <c r="D113" s="181"/>
      <c r="E113" s="181"/>
      <c r="F113" s="181"/>
      <c r="G113" s="181"/>
    </row>
    <row r="114" spans="1:7" ht="14.25" customHeight="1">
      <c r="A114" s="279"/>
      <c r="B114" s="181"/>
      <c r="C114" s="181"/>
      <c r="D114" s="181"/>
      <c r="E114" s="181"/>
      <c r="F114" s="181"/>
      <c r="G114" s="181"/>
    </row>
    <row r="115" spans="1:7" ht="14.25" customHeight="1">
      <c r="A115" s="279"/>
      <c r="B115" s="181"/>
      <c r="C115" s="181"/>
      <c r="D115" s="181"/>
      <c r="E115" s="181"/>
      <c r="F115" s="181"/>
      <c r="G115" s="181"/>
    </row>
    <row r="116" spans="1:7" ht="14.25" customHeight="1">
      <c r="A116" s="279"/>
      <c r="B116" s="181"/>
      <c r="C116" s="181"/>
      <c r="D116" s="181"/>
      <c r="E116" s="181"/>
      <c r="F116" s="181"/>
      <c r="G116" s="181"/>
    </row>
    <row r="117" spans="1:7" ht="14.25" customHeight="1">
      <c r="A117" s="279"/>
      <c r="B117" s="181"/>
      <c r="C117" s="181"/>
      <c r="D117" s="181"/>
      <c r="E117" s="181"/>
      <c r="F117" s="181"/>
      <c r="G117" s="181"/>
    </row>
    <row r="118" spans="1:7" ht="14.25" customHeight="1">
      <c r="A118" s="279"/>
      <c r="B118" s="181"/>
      <c r="C118" s="181"/>
      <c r="D118" s="181"/>
      <c r="E118" s="181"/>
      <c r="F118" s="181"/>
      <c r="G118" s="181"/>
    </row>
    <row r="119" spans="1:7" ht="14.25" customHeight="1">
      <c r="A119" s="279"/>
      <c r="B119" s="181"/>
      <c r="C119" s="181"/>
      <c r="D119" s="181"/>
      <c r="E119" s="181"/>
      <c r="F119" s="181"/>
      <c r="G119" s="181"/>
    </row>
    <row r="120" spans="1:7" ht="14.25" customHeight="1">
      <c r="A120" s="279"/>
      <c r="B120" s="181"/>
      <c r="C120" s="181"/>
      <c r="D120" s="181"/>
      <c r="E120" s="181"/>
      <c r="F120" s="181"/>
      <c r="G120" s="181"/>
    </row>
    <row r="121" spans="1:7" ht="14.25" customHeight="1">
      <c r="A121" s="279"/>
      <c r="B121" s="181"/>
      <c r="C121" s="181"/>
      <c r="D121" s="181"/>
      <c r="E121" s="181"/>
      <c r="F121" s="181"/>
      <c r="G121" s="181"/>
    </row>
    <row r="122" spans="1:7" ht="14.25" customHeight="1">
      <c r="A122" s="279"/>
      <c r="B122" s="181"/>
      <c r="C122" s="181"/>
      <c r="D122" s="181"/>
      <c r="E122" s="181"/>
      <c r="F122" s="181"/>
      <c r="G122" s="181"/>
    </row>
    <row r="123" spans="1:7" ht="14.25" customHeight="1">
      <c r="A123" s="279"/>
      <c r="B123" s="181"/>
      <c r="C123" s="181"/>
      <c r="D123" s="181"/>
      <c r="E123" s="181"/>
      <c r="F123" s="181"/>
      <c r="G123" s="181"/>
    </row>
    <row r="124" spans="1:7" ht="14.25" customHeight="1">
      <c r="A124" s="279"/>
      <c r="B124" s="181"/>
      <c r="C124" s="181"/>
      <c r="D124" s="181"/>
      <c r="E124" s="181"/>
      <c r="F124" s="181"/>
      <c r="G124" s="181"/>
    </row>
    <row r="125" spans="1:7" ht="14.25" customHeight="1">
      <c r="A125" s="279"/>
      <c r="B125" s="181"/>
      <c r="C125" s="181"/>
      <c r="D125" s="181"/>
      <c r="E125" s="181"/>
      <c r="F125" s="181"/>
      <c r="G125" s="181"/>
    </row>
    <row r="126" spans="1:7" ht="14.25" customHeight="1">
      <c r="A126" s="279"/>
      <c r="B126" s="181"/>
      <c r="C126" s="181"/>
      <c r="D126" s="181"/>
      <c r="E126" s="181"/>
      <c r="F126" s="181"/>
      <c r="G126" s="181"/>
    </row>
    <row r="127" spans="1:7" ht="14.25" customHeight="1">
      <c r="A127" s="279"/>
      <c r="B127" s="181"/>
      <c r="C127" s="181"/>
      <c r="D127" s="181"/>
      <c r="E127" s="181"/>
      <c r="F127" s="181"/>
      <c r="G127" s="181"/>
    </row>
    <row r="128" spans="1:7" ht="14.25" customHeight="1">
      <c r="A128" s="279"/>
      <c r="B128" s="181"/>
      <c r="C128" s="181"/>
      <c r="D128" s="181"/>
      <c r="E128" s="181"/>
      <c r="F128" s="181"/>
      <c r="G128" s="181"/>
    </row>
    <row r="129" spans="1:7" ht="14.25" customHeight="1">
      <c r="A129" s="279"/>
      <c r="B129" s="181"/>
      <c r="C129" s="181"/>
      <c r="D129" s="181"/>
      <c r="E129" s="181"/>
      <c r="F129" s="181"/>
      <c r="G129" s="181"/>
    </row>
    <row r="130" spans="1:7" ht="14.25" customHeight="1">
      <c r="A130" s="279"/>
      <c r="B130" s="181"/>
      <c r="C130" s="181"/>
      <c r="D130" s="181"/>
      <c r="E130" s="181"/>
      <c r="F130" s="181"/>
      <c r="G130" s="181"/>
    </row>
    <row r="131" spans="1:7" ht="14.25" customHeight="1">
      <c r="A131" s="279"/>
      <c r="B131" s="181"/>
      <c r="C131" s="181"/>
      <c r="D131" s="181"/>
      <c r="E131" s="181"/>
      <c r="F131" s="181"/>
      <c r="G131" s="181"/>
    </row>
    <row r="132" spans="1:7" ht="14.25" customHeight="1">
      <c r="A132" s="279"/>
      <c r="B132" s="181"/>
      <c r="C132" s="181"/>
      <c r="D132" s="181"/>
      <c r="E132" s="181"/>
      <c r="F132" s="181"/>
      <c r="G132" s="181"/>
    </row>
    <row r="133" spans="1:7" ht="14.25" customHeight="1">
      <c r="A133" s="279"/>
      <c r="B133" s="181"/>
      <c r="C133" s="181"/>
      <c r="D133" s="181"/>
      <c r="E133" s="181"/>
      <c r="F133" s="181"/>
      <c r="G133" s="181"/>
    </row>
    <row r="134" spans="1:7" ht="14.25" customHeight="1">
      <c r="A134" s="279"/>
      <c r="B134" s="181"/>
      <c r="C134" s="181"/>
      <c r="D134" s="181"/>
      <c r="E134" s="181"/>
      <c r="F134" s="181"/>
      <c r="G134" s="181"/>
    </row>
    <row r="135" spans="1:7" ht="14.25" customHeight="1">
      <c r="A135" s="279"/>
      <c r="B135" s="181"/>
      <c r="C135" s="181"/>
      <c r="D135" s="181"/>
      <c r="E135" s="181"/>
      <c r="F135" s="181"/>
      <c r="G135" s="181"/>
    </row>
    <row r="136" spans="1:7" ht="14.25" customHeight="1">
      <c r="A136" s="279"/>
      <c r="B136" s="181"/>
      <c r="C136" s="181"/>
      <c r="D136" s="181"/>
      <c r="E136" s="181"/>
      <c r="F136" s="181"/>
      <c r="G136" s="181"/>
    </row>
    <row r="137" spans="1:7" ht="14.25" customHeight="1">
      <c r="A137" s="279"/>
      <c r="B137" s="181"/>
      <c r="C137" s="181"/>
      <c r="D137" s="181"/>
      <c r="E137" s="181"/>
      <c r="F137" s="181"/>
      <c r="G137" s="181"/>
    </row>
    <row r="138" spans="1:7" ht="14.25" customHeight="1">
      <c r="A138" s="279"/>
      <c r="B138" s="181"/>
      <c r="C138" s="181"/>
      <c r="D138" s="181"/>
      <c r="E138" s="181"/>
      <c r="F138" s="181"/>
      <c r="G138" s="181"/>
    </row>
    <row r="139" spans="1:7" ht="14.25" customHeight="1">
      <c r="A139" s="279"/>
      <c r="B139" s="181"/>
      <c r="C139" s="181"/>
      <c r="D139" s="181"/>
      <c r="E139" s="181"/>
      <c r="F139" s="181"/>
      <c r="G139" s="181"/>
    </row>
    <row r="140" spans="1:7" ht="14.25" customHeight="1">
      <c r="A140" s="279"/>
      <c r="B140" s="181"/>
      <c r="C140" s="181"/>
      <c r="D140" s="181"/>
      <c r="E140" s="181"/>
      <c r="F140" s="181"/>
      <c r="G140" s="181"/>
    </row>
    <row r="141" spans="1:7" ht="14.25" customHeight="1">
      <c r="A141" s="279"/>
      <c r="B141" s="181"/>
      <c r="C141" s="181"/>
      <c r="D141" s="181"/>
      <c r="E141" s="181"/>
      <c r="F141" s="181"/>
      <c r="G141" s="181"/>
    </row>
    <row r="142" spans="1:7" ht="14.25" customHeight="1">
      <c r="A142" s="279"/>
      <c r="B142" s="181"/>
      <c r="C142" s="181"/>
      <c r="D142" s="181"/>
      <c r="E142" s="181"/>
      <c r="F142" s="181"/>
      <c r="G142" s="181"/>
    </row>
    <row r="143" spans="1:7" ht="14.25" customHeight="1">
      <c r="A143" s="279"/>
      <c r="B143" s="181"/>
      <c r="C143" s="181"/>
      <c r="D143" s="181"/>
      <c r="E143" s="181"/>
      <c r="F143" s="181"/>
      <c r="G143" s="181"/>
    </row>
    <row r="144" spans="1:7" ht="14.25" customHeight="1">
      <c r="A144" s="279"/>
      <c r="B144" s="181"/>
      <c r="C144" s="181"/>
      <c r="D144" s="181"/>
      <c r="E144" s="181"/>
      <c r="F144" s="181"/>
      <c r="G144" s="181"/>
    </row>
    <row r="145" spans="1:7" ht="14.25" customHeight="1">
      <c r="A145" s="279"/>
      <c r="B145" s="181"/>
      <c r="C145" s="181"/>
      <c r="D145" s="181"/>
      <c r="E145" s="181"/>
      <c r="F145" s="181"/>
      <c r="G145" s="181"/>
    </row>
    <row r="146" spans="1:7" ht="14.25" customHeight="1">
      <c r="A146" s="279"/>
      <c r="B146" s="181"/>
      <c r="C146" s="181"/>
      <c r="D146" s="181"/>
      <c r="E146" s="181"/>
      <c r="F146" s="181"/>
      <c r="G146" s="181"/>
    </row>
    <row r="147" spans="1:7" ht="14.25" customHeight="1">
      <c r="A147" s="279"/>
      <c r="B147" s="181"/>
      <c r="C147" s="181"/>
      <c r="D147" s="181"/>
      <c r="E147" s="181"/>
      <c r="F147" s="181"/>
      <c r="G147" s="181"/>
    </row>
    <row r="148" spans="1:7" ht="14.25" customHeight="1">
      <c r="A148" s="279"/>
      <c r="B148" s="181"/>
      <c r="C148" s="181"/>
      <c r="D148" s="181"/>
      <c r="E148" s="181"/>
      <c r="F148" s="181"/>
      <c r="G148" s="181"/>
    </row>
    <row r="149" spans="1:7" ht="14.25" customHeight="1">
      <c r="A149" s="279"/>
      <c r="B149" s="181"/>
      <c r="C149" s="181"/>
      <c r="D149" s="181"/>
      <c r="E149" s="181"/>
      <c r="F149" s="181"/>
      <c r="G149" s="181"/>
    </row>
    <row r="150" spans="1:7" ht="14.25" customHeight="1">
      <c r="A150" s="279"/>
      <c r="B150" s="181"/>
      <c r="C150" s="181"/>
      <c r="D150" s="181"/>
      <c r="E150" s="181"/>
      <c r="F150" s="181"/>
      <c r="G150" s="181"/>
    </row>
    <row r="151" spans="1:7" ht="14.25" customHeight="1">
      <c r="A151" s="279"/>
      <c r="B151" s="181"/>
      <c r="C151" s="181"/>
      <c r="D151" s="181"/>
      <c r="E151" s="181"/>
      <c r="F151" s="181"/>
      <c r="G151" s="181"/>
    </row>
    <row r="152" spans="1:7" ht="14.25" customHeight="1">
      <c r="A152" s="279"/>
      <c r="B152" s="181"/>
      <c r="C152" s="181"/>
      <c r="D152" s="181"/>
      <c r="E152" s="181"/>
      <c r="F152" s="181"/>
      <c r="G152" s="181"/>
    </row>
    <row r="153" spans="1:7" ht="14.25" customHeight="1">
      <c r="A153" s="279"/>
      <c r="B153" s="181"/>
      <c r="C153" s="181"/>
      <c r="D153" s="181"/>
      <c r="E153" s="181"/>
      <c r="F153" s="181"/>
      <c r="G153" s="181"/>
    </row>
    <row r="154" spans="1:7" ht="14.25" customHeight="1">
      <c r="A154" s="279"/>
      <c r="B154" s="181"/>
      <c r="C154" s="181"/>
      <c r="D154" s="181"/>
      <c r="E154" s="181"/>
      <c r="F154" s="181"/>
      <c r="G154" s="181"/>
    </row>
    <row r="155" spans="1:7" ht="14.25" customHeight="1">
      <c r="A155" s="279"/>
      <c r="B155" s="181"/>
      <c r="C155" s="181"/>
      <c r="D155" s="181"/>
      <c r="E155" s="181"/>
      <c r="F155" s="181"/>
      <c r="G155" s="181"/>
    </row>
    <row r="156" spans="1:7" ht="14.25" customHeight="1">
      <c r="A156" s="279"/>
      <c r="B156" s="181"/>
      <c r="C156" s="181"/>
      <c r="D156" s="181"/>
      <c r="E156" s="181"/>
      <c r="F156" s="181"/>
      <c r="G156" s="181"/>
    </row>
    <row r="157" spans="1:7" ht="14.25" customHeight="1">
      <c r="A157" s="279"/>
      <c r="B157" s="181"/>
      <c r="C157" s="181"/>
      <c r="D157" s="181"/>
      <c r="E157" s="181"/>
      <c r="F157" s="181"/>
      <c r="G157" s="181"/>
    </row>
    <row r="158" spans="1:7" ht="14.25" customHeight="1">
      <c r="A158" s="279"/>
      <c r="B158" s="181"/>
      <c r="C158" s="181"/>
      <c r="D158" s="181"/>
      <c r="E158" s="181"/>
      <c r="F158" s="181"/>
      <c r="G158" s="181"/>
    </row>
    <row r="159" spans="1:7" ht="14.25" customHeight="1">
      <c r="A159" s="279"/>
      <c r="B159" s="181"/>
      <c r="C159" s="181"/>
      <c r="D159" s="181"/>
      <c r="E159" s="181"/>
      <c r="F159" s="181"/>
      <c r="G159" s="181"/>
    </row>
    <row r="160" spans="1:7" ht="14.25" customHeight="1">
      <c r="A160" s="279"/>
      <c r="B160" s="181"/>
      <c r="C160" s="181"/>
      <c r="D160" s="181"/>
      <c r="E160" s="181"/>
      <c r="F160" s="181"/>
      <c r="G160" s="181"/>
    </row>
    <row r="161" spans="1:7" ht="14.25" customHeight="1">
      <c r="A161" s="279"/>
      <c r="B161" s="181"/>
      <c r="C161" s="181"/>
      <c r="D161" s="181"/>
      <c r="E161" s="181"/>
      <c r="F161" s="181"/>
      <c r="G161" s="181"/>
    </row>
    <row r="162" spans="1:7" ht="14.25" customHeight="1">
      <c r="A162" s="279"/>
      <c r="B162" s="181"/>
      <c r="C162" s="181"/>
      <c r="D162" s="181"/>
      <c r="E162" s="181"/>
      <c r="F162" s="181"/>
      <c r="G162" s="181"/>
    </row>
    <row r="163" spans="1:7" ht="14.25" customHeight="1">
      <c r="A163" s="279"/>
      <c r="B163" s="181"/>
      <c r="C163" s="181"/>
      <c r="D163" s="181"/>
      <c r="E163" s="181"/>
      <c r="F163" s="181"/>
      <c r="G163" s="181"/>
    </row>
    <row r="164" spans="1:7" ht="14.25" customHeight="1">
      <c r="A164" s="279"/>
      <c r="B164" s="181"/>
      <c r="C164" s="181"/>
      <c r="D164" s="181"/>
      <c r="E164" s="181"/>
      <c r="F164" s="181"/>
      <c r="G164" s="181"/>
    </row>
    <row r="165" spans="1:7" ht="14.25" customHeight="1">
      <c r="A165" s="279"/>
      <c r="B165" s="181"/>
      <c r="C165" s="181"/>
      <c r="D165" s="181"/>
      <c r="E165" s="181"/>
      <c r="F165" s="181"/>
      <c r="G165" s="181"/>
    </row>
    <row r="166" spans="1:7" ht="14.25" customHeight="1">
      <c r="A166" s="279"/>
      <c r="B166" s="181"/>
      <c r="C166" s="181"/>
      <c r="D166" s="181"/>
      <c r="E166" s="181"/>
      <c r="F166" s="181"/>
      <c r="G166" s="181"/>
    </row>
    <row r="167" spans="1:7" ht="14.25" customHeight="1">
      <c r="A167" s="279"/>
      <c r="B167" s="181"/>
      <c r="C167" s="181"/>
      <c r="D167" s="181"/>
      <c r="E167" s="181"/>
      <c r="F167" s="181"/>
      <c r="G167" s="181"/>
    </row>
    <row r="168" spans="1:7" ht="14.25" customHeight="1">
      <c r="A168" s="279"/>
      <c r="B168" s="181"/>
      <c r="C168" s="181"/>
      <c r="D168" s="181"/>
      <c r="E168" s="181"/>
      <c r="F168" s="181"/>
      <c r="G168" s="181"/>
    </row>
    <row r="169" spans="1:7" ht="14.25" customHeight="1">
      <c r="A169" s="279"/>
      <c r="B169" s="181"/>
      <c r="C169" s="181"/>
      <c r="D169" s="181"/>
      <c r="E169" s="181"/>
      <c r="F169" s="181"/>
      <c r="G169" s="181"/>
    </row>
    <row r="170" spans="1:7" ht="14.25" customHeight="1">
      <c r="A170" s="279"/>
      <c r="B170" s="181"/>
      <c r="C170" s="181"/>
      <c r="D170" s="181"/>
      <c r="E170" s="181"/>
      <c r="F170" s="181"/>
      <c r="G170" s="181"/>
    </row>
    <row r="171" spans="1:7" ht="14.25" customHeight="1">
      <c r="A171" s="279"/>
      <c r="B171" s="181"/>
      <c r="C171" s="181"/>
      <c r="D171" s="181"/>
      <c r="E171" s="181"/>
      <c r="F171" s="181"/>
      <c r="G171" s="181"/>
    </row>
    <row r="172" spans="1:7" ht="14.25" customHeight="1">
      <c r="A172" s="279"/>
      <c r="B172" s="181"/>
      <c r="C172" s="181"/>
      <c r="D172" s="181"/>
      <c r="E172" s="181"/>
      <c r="F172" s="181"/>
      <c r="G172" s="181"/>
    </row>
    <row r="173" spans="1:7" ht="14.25" customHeight="1">
      <c r="A173" s="279"/>
      <c r="B173" s="181"/>
      <c r="C173" s="181"/>
      <c r="D173" s="181"/>
      <c r="E173" s="181"/>
      <c r="F173" s="181"/>
      <c r="G173" s="181"/>
    </row>
    <row r="174" spans="1:7" ht="14.25" customHeight="1">
      <c r="A174" s="279"/>
      <c r="B174" s="181"/>
      <c r="C174" s="181"/>
      <c r="D174" s="181"/>
      <c r="E174" s="181"/>
      <c r="F174" s="181"/>
      <c r="G174" s="181"/>
    </row>
    <row r="175" spans="1:7" ht="14.25" customHeight="1">
      <c r="A175" s="279"/>
      <c r="B175" s="181"/>
      <c r="C175" s="181"/>
      <c r="D175" s="181"/>
      <c r="E175" s="181"/>
      <c r="F175" s="181"/>
      <c r="G175" s="181"/>
    </row>
    <row r="176" spans="1:7" ht="14.25" customHeight="1">
      <c r="A176" s="279"/>
      <c r="B176" s="181"/>
      <c r="C176" s="181"/>
      <c r="D176" s="181"/>
      <c r="E176" s="181"/>
      <c r="F176" s="181"/>
      <c r="G176" s="181"/>
    </row>
    <row r="177" spans="1:7" ht="14.25" customHeight="1">
      <c r="A177" s="279"/>
      <c r="B177" s="181"/>
      <c r="C177" s="181"/>
      <c r="D177" s="181"/>
      <c r="E177" s="181"/>
      <c r="F177" s="181"/>
      <c r="G177" s="181"/>
    </row>
    <row r="178" spans="1:7" ht="14.25" customHeight="1">
      <c r="A178" s="279"/>
      <c r="B178" s="181"/>
      <c r="C178" s="181"/>
      <c r="D178" s="181"/>
      <c r="E178" s="181"/>
      <c r="F178" s="181"/>
      <c r="G178" s="181"/>
    </row>
    <row r="179" spans="1:7" ht="14.25" customHeight="1">
      <c r="A179" s="279"/>
      <c r="B179" s="181"/>
      <c r="C179" s="181"/>
      <c r="D179" s="181"/>
      <c r="E179" s="181"/>
      <c r="F179" s="181"/>
      <c r="G179" s="181"/>
    </row>
    <row r="180" spans="1:7" ht="14.25" customHeight="1">
      <c r="A180" s="279"/>
      <c r="B180" s="181"/>
      <c r="C180" s="181"/>
      <c r="D180" s="181"/>
      <c r="E180" s="181"/>
      <c r="F180" s="181"/>
      <c r="G180" s="181"/>
    </row>
    <row r="181" spans="1:7" ht="14.25" customHeight="1">
      <c r="A181" s="279"/>
      <c r="B181" s="181"/>
      <c r="C181" s="181"/>
      <c r="D181" s="181"/>
      <c r="E181" s="181"/>
      <c r="F181" s="181"/>
      <c r="G181" s="181"/>
    </row>
    <row r="182" spans="1:7" ht="14.25" customHeight="1">
      <c r="A182" s="279"/>
      <c r="B182" s="181"/>
      <c r="C182" s="181"/>
      <c r="D182" s="181"/>
      <c r="E182" s="181"/>
      <c r="F182" s="181"/>
      <c r="G182" s="181"/>
    </row>
    <row r="183" spans="1:7" ht="14.25" customHeight="1">
      <c r="A183" s="279"/>
      <c r="B183" s="181"/>
      <c r="C183" s="181"/>
      <c r="D183" s="181"/>
      <c r="E183" s="181"/>
      <c r="F183" s="181"/>
      <c r="G183" s="181"/>
    </row>
    <row r="184" spans="1:7" ht="14.25" customHeight="1">
      <c r="A184" s="279"/>
      <c r="B184" s="181"/>
      <c r="C184" s="181"/>
      <c r="D184" s="181"/>
      <c r="E184" s="181"/>
      <c r="F184" s="181"/>
      <c r="G184" s="181"/>
    </row>
    <row r="185" spans="1:7" ht="14.25" customHeight="1">
      <c r="A185" s="279"/>
      <c r="B185" s="181"/>
      <c r="C185" s="181"/>
      <c r="D185" s="181"/>
      <c r="E185" s="181"/>
      <c r="F185" s="181"/>
      <c r="G185" s="181"/>
    </row>
    <row r="186" spans="1:7" ht="14.25" customHeight="1">
      <c r="A186" s="279"/>
      <c r="B186" s="181"/>
      <c r="C186" s="181"/>
      <c r="D186" s="181"/>
      <c r="E186" s="181"/>
      <c r="F186" s="181"/>
      <c r="G186" s="181"/>
    </row>
    <row r="187" spans="1:7" ht="14.25" customHeight="1">
      <c r="A187" s="279"/>
      <c r="B187" s="181"/>
      <c r="C187" s="181"/>
      <c r="D187" s="181"/>
      <c r="E187" s="181"/>
      <c r="F187" s="181"/>
      <c r="G187" s="181"/>
    </row>
    <row r="188" spans="1:7" ht="14.25" customHeight="1">
      <c r="A188" s="279"/>
      <c r="B188" s="181"/>
      <c r="C188" s="181"/>
      <c r="D188" s="181"/>
      <c r="E188" s="181"/>
      <c r="F188" s="181"/>
      <c r="G188" s="181"/>
    </row>
    <row r="189" spans="1:7" ht="14.25" customHeight="1">
      <c r="A189" s="279"/>
      <c r="B189" s="181"/>
      <c r="C189" s="181"/>
      <c r="D189" s="181"/>
      <c r="E189" s="181"/>
      <c r="F189" s="181"/>
      <c r="G189" s="181"/>
    </row>
    <row r="190" spans="1:7" ht="14.25" customHeight="1">
      <c r="A190" s="279"/>
      <c r="B190" s="181"/>
      <c r="C190" s="181"/>
      <c r="D190" s="181"/>
      <c r="E190" s="181"/>
      <c r="F190" s="181"/>
      <c r="G190" s="181"/>
    </row>
    <row r="191" spans="1:7" ht="14.25" customHeight="1">
      <c r="A191" s="279"/>
      <c r="B191" s="181"/>
      <c r="C191" s="181"/>
      <c r="D191" s="181"/>
      <c r="E191" s="181"/>
      <c r="F191" s="181"/>
      <c r="G191" s="181"/>
    </row>
    <row r="192" spans="1:7" ht="14.25" customHeight="1">
      <c r="A192" s="279"/>
      <c r="B192" s="181"/>
      <c r="C192" s="181"/>
      <c r="D192" s="181"/>
      <c r="E192" s="181"/>
      <c r="F192" s="181"/>
      <c r="G192" s="181"/>
    </row>
    <row r="193" spans="1:7" ht="14.25" customHeight="1">
      <c r="A193" s="279"/>
      <c r="B193" s="181"/>
      <c r="C193" s="181"/>
      <c r="D193" s="181"/>
      <c r="E193" s="181"/>
      <c r="F193" s="181"/>
      <c r="G193" s="181"/>
    </row>
    <row r="194" spans="1:7" ht="14.25" customHeight="1">
      <c r="A194" s="279"/>
      <c r="B194" s="181"/>
      <c r="C194" s="181"/>
      <c r="D194" s="181"/>
      <c r="E194" s="181"/>
      <c r="F194" s="181"/>
      <c r="G194" s="181"/>
    </row>
    <row r="195" spans="1:7" ht="14.25" customHeight="1">
      <c r="A195" s="279"/>
      <c r="B195" s="181"/>
      <c r="C195" s="181"/>
      <c r="D195" s="181"/>
      <c r="E195" s="181"/>
      <c r="F195" s="181"/>
      <c r="G195" s="181"/>
    </row>
    <row r="196" spans="1:7" ht="14.25" customHeight="1">
      <c r="A196" s="279"/>
      <c r="B196" s="181"/>
      <c r="C196" s="181"/>
      <c r="D196" s="181"/>
      <c r="E196" s="181"/>
      <c r="F196" s="181"/>
      <c r="G196" s="181"/>
    </row>
    <row r="197" spans="1:7" ht="14.25" customHeight="1">
      <c r="A197" s="279"/>
      <c r="B197" s="181"/>
      <c r="C197" s="181"/>
      <c r="D197" s="181"/>
      <c r="E197" s="181"/>
      <c r="F197" s="181"/>
      <c r="G197" s="181"/>
    </row>
    <row r="198" spans="1:7" ht="14.25" customHeight="1">
      <c r="A198" s="279"/>
      <c r="B198" s="181"/>
      <c r="C198" s="181"/>
      <c r="D198" s="181"/>
      <c r="E198" s="181"/>
      <c r="F198" s="181"/>
      <c r="G198" s="181"/>
    </row>
    <row r="199" spans="1:7" ht="14.25" customHeight="1">
      <c r="A199" s="279"/>
      <c r="B199" s="181"/>
      <c r="C199" s="181"/>
      <c r="D199" s="181"/>
      <c r="E199" s="181"/>
      <c r="F199" s="181"/>
      <c r="G199" s="181"/>
    </row>
    <row r="200" spans="1:7" ht="14.25" customHeight="1">
      <c r="A200" s="279"/>
      <c r="B200" s="181"/>
      <c r="C200" s="181"/>
      <c r="D200" s="181"/>
      <c r="E200" s="181"/>
      <c r="F200" s="181"/>
      <c r="G200" s="181"/>
    </row>
    <row r="201" spans="1:7" ht="14.25" customHeight="1">
      <c r="A201" s="279"/>
      <c r="B201" s="181"/>
      <c r="C201" s="181"/>
      <c r="D201" s="181"/>
      <c r="E201" s="181"/>
      <c r="F201" s="181"/>
      <c r="G201" s="181"/>
    </row>
    <row r="202" spans="1:7" ht="14.25" customHeight="1">
      <c r="A202" s="279"/>
      <c r="B202" s="181"/>
      <c r="C202" s="181"/>
      <c r="D202" s="181"/>
      <c r="E202" s="181"/>
      <c r="F202" s="181"/>
      <c r="G202" s="181"/>
    </row>
    <row r="203" spans="1:7" ht="14.25" customHeight="1">
      <c r="A203" s="279"/>
      <c r="B203" s="181"/>
      <c r="C203" s="181"/>
      <c r="D203" s="181"/>
      <c r="E203" s="181"/>
      <c r="F203" s="181"/>
      <c r="G203" s="181"/>
    </row>
    <row r="204" spans="1:7" ht="14.25" customHeight="1">
      <c r="A204" s="279"/>
      <c r="B204" s="181"/>
      <c r="C204" s="181"/>
      <c r="D204" s="181"/>
      <c r="E204" s="181"/>
      <c r="F204" s="181"/>
      <c r="G204" s="181"/>
    </row>
    <row r="205" spans="1:7" ht="14.25" customHeight="1">
      <c r="A205" s="279"/>
      <c r="B205" s="181"/>
      <c r="C205" s="181"/>
      <c r="D205" s="181"/>
      <c r="E205" s="181"/>
      <c r="F205" s="181"/>
      <c r="G205" s="181"/>
    </row>
    <row r="206" spans="1:7" ht="14.25" customHeight="1">
      <c r="A206" s="279"/>
      <c r="B206" s="181"/>
      <c r="C206" s="181"/>
      <c r="D206" s="181"/>
      <c r="E206" s="181"/>
      <c r="F206" s="181"/>
      <c r="G206" s="181"/>
    </row>
    <row r="207" spans="1:7" ht="14.25" customHeight="1">
      <c r="A207" s="279"/>
      <c r="B207" s="181"/>
      <c r="C207" s="181"/>
      <c r="D207" s="181"/>
      <c r="E207" s="181"/>
      <c r="F207" s="181"/>
      <c r="G207" s="181"/>
    </row>
    <row r="208" spans="1:7" ht="14.25" customHeight="1">
      <c r="A208" s="279"/>
      <c r="B208" s="181"/>
      <c r="C208" s="181"/>
      <c r="D208" s="181"/>
      <c r="E208" s="181"/>
      <c r="F208" s="181"/>
      <c r="G208" s="181"/>
    </row>
    <row r="209" spans="1:7" ht="14.25" customHeight="1">
      <c r="A209" s="279"/>
      <c r="B209" s="181"/>
      <c r="C209" s="181"/>
      <c r="D209" s="181"/>
      <c r="E209" s="181"/>
      <c r="F209" s="181"/>
      <c r="G209" s="181"/>
    </row>
    <row r="210" spans="1:7" ht="14.25" customHeight="1">
      <c r="A210" s="279"/>
      <c r="B210" s="181"/>
      <c r="C210" s="181"/>
      <c r="D210" s="181"/>
      <c r="E210" s="181"/>
      <c r="F210" s="181"/>
      <c r="G210" s="181"/>
    </row>
    <row r="211" spans="1:7" ht="14.25" customHeight="1">
      <c r="A211" s="279"/>
      <c r="B211" s="181"/>
      <c r="C211" s="181"/>
      <c r="D211" s="181"/>
      <c r="E211" s="181"/>
      <c r="F211" s="181"/>
      <c r="G211" s="181"/>
    </row>
    <row r="212" spans="1:7" ht="14.25" customHeight="1">
      <c r="A212" s="279"/>
      <c r="B212" s="181"/>
      <c r="C212" s="181"/>
      <c r="D212" s="181"/>
      <c r="E212" s="181"/>
      <c r="F212" s="181"/>
      <c r="G212" s="181"/>
    </row>
    <row r="213" spans="1:7" ht="14.25" customHeight="1">
      <c r="A213" s="279"/>
      <c r="B213" s="181"/>
      <c r="C213" s="181"/>
      <c r="D213" s="181"/>
      <c r="E213" s="181"/>
      <c r="F213" s="181"/>
      <c r="G213" s="181"/>
    </row>
    <row r="214" spans="1:7" ht="14.25" customHeight="1">
      <c r="A214" s="279"/>
      <c r="B214" s="181"/>
      <c r="C214" s="181"/>
      <c r="D214" s="181"/>
      <c r="E214" s="181"/>
      <c r="F214" s="181"/>
      <c r="G214" s="181"/>
    </row>
    <row r="215" spans="1:7" ht="14.25" customHeight="1">
      <c r="A215" s="279"/>
      <c r="B215" s="181"/>
      <c r="C215" s="181"/>
      <c r="D215" s="181"/>
      <c r="E215" s="181"/>
      <c r="F215" s="181"/>
      <c r="G215" s="181"/>
    </row>
    <row r="216" spans="1:7" ht="14.25" customHeight="1">
      <c r="A216" s="279"/>
      <c r="B216" s="181"/>
      <c r="C216" s="181"/>
      <c r="D216" s="181"/>
      <c r="E216" s="181"/>
      <c r="F216" s="181"/>
      <c r="G216" s="181"/>
    </row>
    <row r="217" spans="1:7" ht="14.25" customHeight="1">
      <c r="A217" s="279"/>
      <c r="B217" s="181"/>
      <c r="C217" s="181"/>
      <c r="D217" s="181"/>
      <c r="E217" s="181"/>
      <c r="F217" s="181"/>
      <c r="G217" s="181"/>
    </row>
    <row r="218" spans="1:7" ht="14.25" customHeight="1">
      <c r="A218" s="279"/>
      <c r="B218" s="181"/>
      <c r="C218" s="181"/>
      <c r="D218" s="181"/>
      <c r="E218" s="181"/>
      <c r="F218" s="181"/>
      <c r="G218" s="181"/>
    </row>
    <row r="219" spans="1:7" ht="14.25" customHeight="1">
      <c r="A219" s="279"/>
      <c r="B219" s="181"/>
      <c r="C219" s="181"/>
      <c r="D219" s="181"/>
      <c r="E219" s="181"/>
      <c r="F219" s="181"/>
      <c r="G219" s="181"/>
    </row>
    <row r="220" spans="1:7" ht="14.25" customHeight="1">
      <c r="A220" s="279"/>
      <c r="B220" s="181"/>
      <c r="C220" s="181"/>
      <c r="D220" s="181"/>
      <c r="E220" s="181"/>
      <c r="F220" s="181"/>
      <c r="G220" s="181"/>
    </row>
    <row r="221" spans="1:7" ht="14.25" customHeight="1">
      <c r="A221" s="279"/>
      <c r="B221" s="181"/>
      <c r="C221" s="181"/>
      <c r="D221" s="181"/>
      <c r="E221" s="181"/>
      <c r="F221" s="181"/>
      <c r="G221" s="181"/>
    </row>
    <row r="222" spans="1:7" ht="14.25" customHeight="1">
      <c r="A222" s="279"/>
      <c r="B222" s="181"/>
      <c r="C222" s="181"/>
      <c r="D222" s="181"/>
      <c r="E222" s="181"/>
      <c r="F222" s="181"/>
      <c r="G222" s="181"/>
    </row>
    <row r="223" spans="1:7" ht="14.25" customHeight="1">
      <c r="A223" s="279"/>
      <c r="B223" s="181"/>
      <c r="C223" s="181"/>
      <c r="D223" s="181"/>
      <c r="E223" s="181"/>
      <c r="F223" s="181"/>
      <c r="G223" s="181"/>
    </row>
    <row r="224" spans="1:7" ht="14.25" customHeight="1">
      <c r="A224" s="279"/>
      <c r="B224" s="181"/>
      <c r="C224" s="181"/>
      <c r="D224" s="181"/>
      <c r="E224" s="181"/>
      <c r="F224" s="181"/>
      <c r="G224" s="181"/>
    </row>
    <row r="225" spans="1:7" ht="14.25" customHeight="1">
      <c r="A225" s="279"/>
      <c r="B225" s="181"/>
      <c r="C225" s="181"/>
      <c r="D225" s="181"/>
      <c r="E225" s="181"/>
      <c r="F225" s="181"/>
      <c r="G225" s="181"/>
    </row>
    <row r="226" spans="1:7" ht="14.25" customHeight="1">
      <c r="A226" s="279"/>
      <c r="B226" s="181"/>
      <c r="C226" s="181"/>
      <c r="D226" s="181"/>
      <c r="E226" s="181"/>
      <c r="F226" s="181"/>
      <c r="G226" s="181"/>
    </row>
    <row r="227" spans="1:7" ht="14.25" customHeight="1">
      <c r="A227" s="279"/>
      <c r="B227" s="181"/>
      <c r="C227" s="181"/>
      <c r="D227" s="181"/>
      <c r="E227" s="181"/>
      <c r="F227" s="181"/>
      <c r="G227" s="181"/>
    </row>
    <row r="228" spans="1:7" ht="14.25" customHeight="1">
      <c r="A228" s="279"/>
      <c r="B228" s="181"/>
      <c r="C228" s="181"/>
      <c r="D228" s="181"/>
      <c r="E228" s="181"/>
      <c r="F228" s="181"/>
      <c r="G228" s="181"/>
    </row>
    <row r="229" spans="1:7" ht="14.25" customHeight="1">
      <c r="A229" s="279"/>
      <c r="B229" s="181"/>
      <c r="C229" s="181"/>
      <c r="D229" s="181"/>
      <c r="E229" s="181"/>
      <c r="F229" s="181"/>
      <c r="G229" s="181"/>
    </row>
    <row r="230" spans="1:7" ht="14.25" customHeight="1">
      <c r="A230" s="279"/>
      <c r="B230" s="181"/>
      <c r="C230" s="181"/>
      <c r="D230" s="181"/>
      <c r="E230" s="181"/>
      <c r="F230" s="181"/>
      <c r="G230" s="181"/>
    </row>
    <row r="231" spans="1:7" ht="14.25" customHeight="1">
      <c r="A231" s="279"/>
      <c r="B231" s="181"/>
      <c r="C231" s="181"/>
      <c r="D231" s="181"/>
      <c r="E231" s="181"/>
      <c r="F231" s="181"/>
      <c r="G231" s="181"/>
    </row>
    <row r="232" spans="1:7" ht="14.25" customHeight="1">
      <c r="A232" s="279"/>
      <c r="B232" s="181"/>
      <c r="C232" s="181"/>
      <c r="D232" s="181"/>
      <c r="E232" s="181"/>
      <c r="F232" s="181"/>
      <c r="G232" s="181"/>
    </row>
    <row r="233" spans="1:7" ht="14.25" customHeight="1">
      <c r="A233" s="279"/>
      <c r="B233" s="181"/>
      <c r="C233" s="181"/>
      <c r="D233" s="181"/>
      <c r="E233" s="181"/>
      <c r="F233" s="181"/>
      <c r="G233" s="181"/>
    </row>
    <row r="234" spans="1:7" ht="14.25" customHeight="1">
      <c r="A234" s="279"/>
      <c r="B234" s="181"/>
      <c r="C234" s="181"/>
      <c r="D234" s="181"/>
      <c r="E234" s="181"/>
      <c r="F234" s="181"/>
      <c r="G234" s="181"/>
    </row>
    <row r="235" spans="1:7" ht="14.25" customHeight="1">
      <c r="A235" s="279"/>
      <c r="B235" s="181"/>
      <c r="C235" s="181"/>
      <c r="D235" s="181"/>
      <c r="E235" s="181"/>
      <c r="F235" s="181"/>
      <c r="G235" s="181"/>
    </row>
    <row r="236" spans="1:7" ht="14.25" customHeight="1">
      <c r="A236" s="279"/>
      <c r="B236" s="181"/>
      <c r="C236" s="181"/>
      <c r="D236" s="181"/>
      <c r="E236" s="181"/>
      <c r="F236" s="181"/>
      <c r="G236" s="181"/>
    </row>
    <row r="237" spans="1:7" ht="14.25" customHeight="1">
      <c r="A237" s="279"/>
      <c r="B237" s="181"/>
      <c r="C237" s="181"/>
      <c r="D237" s="181"/>
      <c r="E237" s="181"/>
      <c r="F237" s="181"/>
      <c r="G237" s="181"/>
    </row>
    <row r="238" spans="1:7" ht="14.25" customHeight="1">
      <c r="A238" s="279"/>
      <c r="B238" s="181"/>
      <c r="C238" s="181"/>
      <c r="D238" s="181"/>
      <c r="E238" s="181"/>
      <c r="F238" s="181"/>
      <c r="G238" s="181"/>
    </row>
    <row r="239" spans="1:7" ht="14.25" customHeight="1">
      <c r="A239" s="279"/>
      <c r="B239" s="181"/>
      <c r="C239" s="181"/>
      <c r="D239" s="181"/>
      <c r="E239" s="181"/>
      <c r="F239" s="181"/>
      <c r="G239" s="181"/>
    </row>
    <row r="240" spans="1:7" ht="14.25" customHeight="1">
      <c r="A240" s="279"/>
      <c r="B240" s="181"/>
      <c r="C240" s="181"/>
      <c r="D240" s="181"/>
      <c r="E240" s="181"/>
      <c r="F240" s="181"/>
      <c r="G240" s="181"/>
    </row>
    <row r="241" spans="1:7" ht="14.25" customHeight="1">
      <c r="A241" s="279"/>
      <c r="B241" s="181"/>
      <c r="C241" s="181"/>
      <c r="D241" s="181"/>
      <c r="E241" s="181"/>
      <c r="F241" s="181"/>
      <c r="G241" s="181"/>
    </row>
    <row r="242" spans="1:7" ht="14.25" customHeight="1">
      <c r="A242" s="279"/>
      <c r="B242" s="181"/>
      <c r="C242" s="181"/>
      <c r="D242" s="181"/>
      <c r="E242" s="181"/>
      <c r="F242" s="181"/>
      <c r="G242" s="181"/>
    </row>
    <row r="243" spans="1:7" ht="14.25" customHeight="1">
      <c r="A243" s="279"/>
      <c r="B243" s="181"/>
      <c r="C243" s="181"/>
      <c r="D243" s="181"/>
      <c r="E243" s="181"/>
      <c r="F243" s="181"/>
      <c r="G243" s="181"/>
    </row>
    <row r="244" spans="1:7" ht="14.25" customHeight="1">
      <c r="A244" s="279"/>
      <c r="B244" s="181"/>
      <c r="C244" s="181"/>
      <c r="D244" s="181"/>
      <c r="E244" s="181"/>
      <c r="F244" s="181"/>
      <c r="G244" s="181"/>
    </row>
    <row r="245" spans="1:7" ht="14.25" customHeight="1">
      <c r="A245" s="279"/>
      <c r="B245" s="181"/>
      <c r="C245" s="181"/>
      <c r="D245" s="181"/>
      <c r="E245" s="181"/>
      <c r="F245" s="181"/>
      <c r="G245" s="181"/>
    </row>
    <row r="246" spans="1:7" ht="14.25" customHeight="1">
      <c r="A246" s="279"/>
      <c r="B246" s="181"/>
      <c r="C246" s="181"/>
      <c r="D246" s="181"/>
      <c r="E246" s="181"/>
      <c r="F246" s="181"/>
      <c r="G246" s="181"/>
    </row>
    <row r="247" spans="1:7" ht="14.25" customHeight="1">
      <c r="A247" s="279"/>
      <c r="B247" s="181"/>
      <c r="C247" s="181"/>
      <c r="D247" s="181"/>
      <c r="E247" s="181"/>
      <c r="F247" s="181"/>
      <c r="G247" s="181"/>
    </row>
    <row r="248" spans="1:7" ht="14.25" customHeight="1">
      <c r="A248" s="279"/>
      <c r="B248" s="181"/>
      <c r="C248" s="181"/>
      <c r="D248" s="181"/>
      <c r="E248" s="181"/>
      <c r="F248" s="181"/>
      <c r="G248" s="181"/>
    </row>
    <row r="249" spans="1:7" ht="14.25" customHeight="1">
      <c r="A249" s="279"/>
      <c r="B249" s="181"/>
      <c r="C249" s="181"/>
      <c r="D249" s="181"/>
      <c r="E249" s="181"/>
      <c r="F249" s="181"/>
      <c r="G249" s="181"/>
    </row>
    <row r="250" spans="1:7" ht="14.25" customHeight="1">
      <c r="A250" s="279"/>
      <c r="B250" s="181"/>
      <c r="C250" s="181"/>
      <c r="D250" s="181"/>
      <c r="E250" s="181"/>
      <c r="F250" s="181"/>
      <c r="G250" s="181"/>
    </row>
    <row r="251" spans="1:7" ht="14.25" customHeight="1">
      <c r="A251" s="279"/>
      <c r="B251" s="181"/>
      <c r="C251" s="181"/>
      <c r="D251" s="181"/>
      <c r="E251" s="181"/>
      <c r="F251" s="181"/>
      <c r="G251" s="181"/>
    </row>
    <row r="252" spans="1:7" ht="14.25" customHeight="1">
      <c r="A252" s="279"/>
      <c r="B252" s="181"/>
      <c r="C252" s="181"/>
      <c r="D252" s="181"/>
      <c r="E252" s="181"/>
      <c r="F252" s="181"/>
      <c r="G252" s="181"/>
    </row>
    <row r="253" spans="1:7" ht="14.25" customHeight="1">
      <c r="A253" s="279"/>
      <c r="B253" s="181"/>
      <c r="C253" s="181"/>
      <c r="D253" s="181"/>
      <c r="E253" s="181"/>
      <c r="F253" s="181"/>
      <c r="G253" s="181"/>
    </row>
    <row r="254" spans="1:7" ht="14.25" customHeight="1">
      <c r="A254" s="279"/>
      <c r="B254" s="181"/>
      <c r="C254" s="181"/>
      <c r="D254" s="181"/>
      <c r="E254" s="181"/>
      <c r="F254" s="181"/>
      <c r="G254" s="181"/>
    </row>
    <row r="255" spans="1:7" ht="14.25" customHeight="1">
      <c r="A255" s="279"/>
      <c r="B255" s="181"/>
      <c r="C255" s="181"/>
      <c r="D255" s="181"/>
      <c r="E255" s="181"/>
      <c r="F255" s="181"/>
      <c r="G255" s="181"/>
    </row>
    <row r="256" spans="1:7" ht="14.25" customHeight="1">
      <c r="A256" s="279"/>
      <c r="B256" s="181"/>
      <c r="C256" s="181"/>
      <c r="D256" s="181"/>
      <c r="E256" s="181"/>
      <c r="F256" s="181"/>
      <c r="G256" s="181"/>
    </row>
    <row r="257" spans="1:7" ht="14.25" customHeight="1">
      <c r="A257" s="279"/>
      <c r="B257" s="181"/>
      <c r="C257" s="181"/>
      <c r="D257" s="181"/>
      <c r="E257" s="181"/>
      <c r="F257" s="181"/>
      <c r="G257" s="181"/>
    </row>
    <row r="258" spans="1:7" ht="14.25" customHeight="1">
      <c r="A258" s="279"/>
      <c r="B258" s="181"/>
      <c r="C258" s="181"/>
      <c r="D258" s="181"/>
      <c r="E258" s="181"/>
      <c r="F258" s="181"/>
      <c r="G258" s="181"/>
    </row>
    <row r="259" spans="1:7" ht="14.25" customHeight="1">
      <c r="A259" s="279"/>
      <c r="B259" s="181"/>
      <c r="C259" s="181"/>
      <c r="D259" s="181"/>
      <c r="E259" s="181"/>
      <c r="F259" s="181"/>
      <c r="G259" s="181"/>
    </row>
    <row r="260" spans="1:7" ht="14.25" customHeight="1">
      <c r="A260" s="279"/>
      <c r="B260" s="181"/>
      <c r="C260" s="181"/>
      <c r="D260" s="181"/>
      <c r="E260" s="181"/>
      <c r="F260" s="181"/>
      <c r="G260" s="181"/>
    </row>
    <row r="261" spans="1:7" ht="14.25" customHeight="1">
      <c r="A261" s="279"/>
      <c r="B261" s="181"/>
      <c r="C261" s="181"/>
      <c r="D261" s="181"/>
      <c r="E261" s="181"/>
      <c r="F261" s="181"/>
      <c r="G261" s="181"/>
    </row>
    <row r="262" spans="1:7" ht="14.25" customHeight="1">
      <c r="A262" s="279"/>
      <c r="B262" s="181"/>
      <c r="C262" s="181"/>
      <c r="D262" s="181"/>
      <c r="E262" s="181"/>
      <c r="F262" s="181"/>
      <c r="G262" s="181"/>
    </row>
    <row r="263" spans="1:7" ht="14.25" customHeight="1">
      <c r="A263" s="279"/>
      <c r="B263" s="181"/>
      <c r="C263" s="181"/>
      <c r="D263" s="181"/>
      <c r="E263" s="181"/>
      <c r="F263" s="181"/>
      <c r="G263" s="181"/>
    </row>
    <row r="264" spans="1:7" ht="14.25" customHeight="1">
      <c r="A264" s="279"/>
      <c r="B264" s="181"/>
      <c r="C264" s="181"/>
      <c r="D264" s="181"/>
      <c r="E264" s="181"/>
      <c r="F264" s="181"/>
      <c r="G264" s="181"/>
    </row>
    <row r="265" spans="1:7" ht="14.25" customHeight="1">
      <c r="A265" s="279"/>
      <c r="B265" s="181"/>
      <c r="C265" s="181"/>
      <c r="D265" s="181"/>
      <c r="E265" s="181"/>
      <c r="F265" s="181"/>
      <c r="G265" s="181"/>
    </row>
    <row r="266" spans="1:7" ht="14.25" customHeight="1">
      <c r="A266" s="279"/>
      <c r="B266" s="181"/>
      <c r="C266" s="181"/>
      <c r="D266" s="181"/>
      <c r="E266" s="181"/>
      <c r="F266" s="181"/>
      <c r="G266" s="181"/>
    </row>
    <row r="267" spans="1:7" ht="14.25" customHeight="1">
      <c r="A267" s="279"/>
      <c r="B267" s="181"/>
      <c r="C267" s="181"/>
      <c r="D267" s="181"/>
      <c r="E267" s="181"/>
      <c r="F267" s="181"/>
      <c r="G267" s="181"/>
    </row>
    <row r="268" spans="1:7" ht="14.25" customHeight="1">
      <c r="A268" s="279"/>
      <c r="B268" s="181"/>
      <c r="C268" s="181"/>
      <c r="D268" s="181"/>
      <c r="E268" s="181"/>
      <c r="F268" s="181"/>
      <c r="G268" s="181"/>
    </row>
    <row r="269" spans="1:7" ht="14.25" customHeight="1">
      <c r="A269" s="279"/>
      <c r="B269" s="181"/>
      <c r="C269" s="181"/>
      <c r="D269" s="181"/>
      <c r="E269" s="181"/>
      <c r="F269" s="181"/>
      <c r="G269" s="181"/>
    </row>
    <row r="270" spans="1:7" ht="14.25" customHeight="1">
      <c r="A270" s="279"/>
      <c r="B270" s="181"/>
      <c r="C270" s="181"/>
      <c r="D270" s="181"/>
      <c r="E270" s="181"/>
      <c r="F270" s="181"/>
      <c r="G270" s="181"/>
    </row>
    <row r="271" spans="1:7" ht="14.25" customHeight="1">
      <c r="A271" s="279"/>
      <c r="B271" s="181"/>
      <c r="C271" s="181"/>
      <c r="D271" s="181"/>
      <c r="E271" s="181"/>
      <c r="F271" s="181"/>
      <c r="G271" s="181"/>
    </row>
    <row r="272" spans="1:7" ht="14.25" customHeight="1">
      <c r="A272" s="279"/>
      <c r="B272" s="181"/>
      <c r="C272" s="181"/>
      <c r="D272" s="181"/>
      <c r="E272" s="181"/>
      <c r="F272" s="181"/>
      <c r="G272" s="181"/>
    </row>
    <row r="273" spans="1:7" ht="14.25" customHeight="1">
      <c r="A273" s="279"/>
      <c r="B273" s="181"/>
      <c r="C273" s="181"/>
      <c r="D273" s="181"/>
      <c r="E273" s="181"/>
      <c r="F273" s="181"/>
      <c r="G273" s="181"/>
    </row>
    <row r="274" spans="1:7" ht="14.25" customHeight="1">
      <c r="A274" s="279"/>
      <c r="B274" s="181"/>
      <c r="C274" s="181"/>
      <c r="D274" s="181"/>
      <c r="E274" s="181"/>
      <c r="F274" s="181"/>
      <c r="G274" s="181"/>
    </row>
    <row r="275" spans="1:7" ht="14.25" customHeight="1">
      <c r="A275" s="279"/>
      <c r="B275" s="181"/>
      <c r="C275" s="181"/>
      <c r="D275" s="181"/>
      <c r="E275" s="181"/>
      <c r="F275" s="181"/>
      <c r="G275" s="181"/>
    </row>
    <row r="276" spans="1:7" ht="14.25" customHeight="1">
      <c r="A276" s="279"/>
      <c r="B276" s="181"/>
      <c r="C276" s="181"/>
      <c r="D276" s="181"/>
      <c r="E276" s="181"/>
      <c r="F276" s="181"/>
      <c r="G276" s="181"/>
    </row>
    <row r="277" spans="1:7" ht="14.25" customHeight="1">
      <c r="A277" s="279"/>
      <c r="B277" s="181"/>
      <c r="C277" s="181"/>
      <c r="D277" s="181"/>
      <c r="E277" s="181"/>
      <c r="F277" s="181"/>
      <c r="G277" s="181"/>
    </row>
    <row r="278" spans="1:7" ht="14.25" customHeight="1">
      <c r="A278" s="279"/>
      <c r="B278" s="181"/>
      <c r="C278" s="181"/>
      <c r="D278" s="181"/>
      <c r="E278" s="181"/>
      <c r="F278" s="181"/>
      <c r="G278" s="181"/>
    </row>
    <row r="279" spans="1:7" ht="14.25" customHeight="1">
      <c r="A279" s="279"/>
      <c r="B279" s="181"/>
      <c r="C279" s="181"/>
      <c r="D279" s="181"/>
      <c r="E279" s="181"/>
      <c r="F279" s="181"/>
      <c r="G279" s="181"/>
    </row>
    <row r="280" spans="1:7" ht="14.25" customHeight="1">
      <c r="A280" s="279"/>
      <c r="B280" s="181"/>
      <c r="C280" s="181"/>
      <c r="D280" s="181"/>
      <c r="E280" s="181"/>
      <c r="F280" s="181"/>
      <c r="G280" s="181"/>
    </row>
    <row r="281" spans="1:7" ht="14.25" customHeight="1">
      <c r="A281" s="279"/>
      <c r="B281" s="181"/>
      <c r="C281" s="181"/>
      <c r="D281" s="181"/>
      <c r="E281" s="181"/>
      <c r="F281" s="181"/>
      <c r="G281" s="181"/>
    </row>
    <row r="282" spans="1:7" ht="14.25" customHeight="1">
      <c r="A282" s="279"/>
      <c r="B282" s="181"/>
      <c r="C282" s="181"/>
      <c r="D282" s="181"/>
      <c r="E282" s="181"/>
      <c r="F282" s="181"/>
      <c r="G282" s="181"/>
    </row>
    <row r="283" spans="1:7" ht="14.25" customHeight="1">
      <c r="A283" s="279"/>
      <c r="B283" s="181"/>
      <c r="C283" s="181"/>
      <c r="D283" s="181"/>
      <c r="E283" s="181"/>
      <c r="F283" s="181"/>
      <c r="G283" s="181"/>
    </row>
    <row r="284" spans="1:7" ht="14.25" customHeight="1">
      <c r="A284" s="279"/>
      <c r="B284" s="181"/>
      <c r="C284" s="181"/>
      <c r="D284" s="181"/>
      <c r="E284" s="181"/>
      <c r="F284" s="181"/>
      <c r="G284" s="181"/>
    </row>
    <row r="285" spans="1:7" ht="14.25" customHeight="1">
      <c r="A285" s="279"/>
      <c r="B285" s="181"/>
      <c r="C285" s="181"/>
      <c r="D285" s="181"/>
      <c r="E285" s="181"/>
      <c r="F285" s="181"/>
      <c r="G285" s="181"/>
    </row>
    <row r="286" spans="1:7" ht="14.25" customHeight="1">
      <c r="A286" s="279"/>
      <c r="B286" s="181"/>
      <c r="C286" s="181"/>
      <c r="D286" s="181"/>
      <c r="E286" s="181"/>
      <c r="F286" s="181"/>
      <c r="G286" s="181"/>
    </row>
    <row r="287" spans="1:7" ht="14.25" customHeight="1">
      <c r="A287" s="279"/>
      <c r="B287" s="181"/>
      <c r="C287" s="181"/>
      <c r="D287" s="181"/>
      <c r="E287" s="181"/>
      <c r="F287" s="181"/>
      <c r="G287" s="181"/>
    </row>
    <row r="288" spans="1:7" ht="14.25" customHeight="1">
      <c r="A288" s="279"/>
      <c r="B288" s="181"/>
      <c r="C288" s="181"/>
      <c r="D288" s="181"/>
      <c r="E288" s="181"/>
      <c r="F288" s="181"/>
      <c r="G288" s="181"/>
    </row>
    <row r="289" spans="1:7" ht="14.25" customHeight="1">
      <c r="A289" s="279"/>
      <c r="B289" s="181"/>
      <c r="C289" s="181"/>
      <c r="D289" s="181"/>
      <c r="E289" s="181"/>
      <c r="F289" s="181"/>
      <c r="G289" s="181"/>
    </row>
    <row r="290" spans="1:7" ht="14.25" customHeight="1">
      <c r="A290" s="279"/>
      <c r="B290" s="181"/>
      <c r="C290" s="181"/>
      <c r="D290" s="181"/>
      <c r="E290" s="181"/>
      <c r="F290" s="181"/>
      <c r="G290" s="181"/>
    </row>
    <row r="291" spans="1:7" ht="14.25" customHeight="1">
      <c r="A291" s="279"/>
      <c r="B291" s="181"/>
      <c r="C291" s="181"/>
      <c r="D291" s="181"/>
      <c r="E291" s="181"/>
      <c r="F291" s="181"/>
      <c r="G291" s="181"/>
    </row>
    <row r="292" spans="1:7" ht="14.25" customHeight="1">
      <c r="A292" s="279"/>
      <c r="B292" s="181"/>
      <c r="C292" s="181"/>
      <c r="D292" s="181"/>
      <c r="E292" s="181"/>
      <c r="F292" s="181"/>
      <c r="G292" s="181"/>
    </row>
    <row r="293" spans="1:7" ht="14.25" customHeight="1">
      <c r="A293" s="279"/>
      <c r="B293" s="181"/>
      <c r="C293" s="181"/>
      <c r="D293" s="181"/>
      <c r="E293" s="181"/>
      <c r="F293" s="181"/>
      <c r="G293" s="181"/>
    </row>
    <row r="294" spans="1:7" ht="14.25" customHeight="1">
      <c r="A294" s="279"/>
      <c r="B294" s="181"/>
      <c r="C294" s="181"/>
      <c r="D294" s="181"/>
      <c r="E294" s="181"/>
      <c r="F294" s="181"/>
      <c r="G294" s="181"/>
    </row>
    <row r="295" spans="1:7" ht="14.25" customHeight="1">
      <c r="A295" s="279"/>
      <c r="B295" s="181"/>
      <c r="C295" s="181"/>
      <c r="D295" s="181"/>
      <c r="E295" s="181"/>
      <c r="F295" s="181"/>
      <c r="G295" s="181"/>
    </row>
    <row r="296" spans="1:7" ht="14.25" customHeight="1">
      <c r="A296" s="279"/>
      <c r="B296" s="181"/>
      <c r="C296" s="181"/>
      <c r="D296" s="181"/>
      <c r="E296" s="181"/>
      <c r="F296" s="181"/>
      <c r="G296" s="181"/>
    </row>
    <row r="297" spans="1:7" ht="14.25" customHeight="1">
      <c r="A297" s="279"/>
      <c r="B297" s="181"/>
      <c r="C297" s="181"/>
      <c r="D297" s="181"/>
      <c r="E297" s="181"/>
      <c r="F297" s="181"/>
      <c r="G297" s="181"/>
    </row>
    <row r="298" spans="1:7" ht="14.25" customHeight="1">
      <c r="A298" s="279"/>
      <c r="B298" s="181"/>
      <c r="C298" s="181"/>
      <c r="D298" s="181"/>
      <c r="E298" s="181"/>
      <c r="F298" s="181"/>
      <c r="G298" s="181"/>
    </row>
    <row r="299" spans="1:7" ht="14.25" customHeight="1">
      <c r="A299" s="279"/>
      <c r="B299" s="181"/>
      <c r="C299" s="181"/>
      <c r="D299" s="181"/>
      <c r="E299" s="181"/>
      <c r="F299" s="181"/>
      <c r="G299" s="181"/>
    </row>
    <row r="300" spans="1:7" ht="14.25" customHeight="1">
      <c r="A300" s="279"/>
      <c r="B300" s="181"/>
      <c r="C300" s="181"/>
      <c r="D300" s="181"/>
      <c r="E300" s="181"/>
      <c r="F300" s="181"/>
      <c r="G300" s="181"/>
    </row>
    <row r="301" spans="1:7" ht="14.25" customHeight="1">
      <c r="A301" s="279"/>
      <c r="B301" s="181"/>
      <c r="C301" s="181"/>
      <c r="D301" s="181"/>
      <c r="E301" s="181"/>
      <c r="F301" s="181"/>
      <c r="G301" s="181"/>
    </row>
    <row r="302" spans="1:7" ht="14.25" customHeight="1">
      <c r="A302" s="279"/>
      <c r="B302" s="181"/>
      <c r="C302" s="181"/>
      <c r="D302" s="181"/>
      <c r="E302" s="181"/>
      <c r="F302" s="181"/>
      <c r="G302" s="181"/>
    </row>
    <row r="303" spans="1:7" ht="14.25" customHeight="1">
      <c r="A303" s="279"/>
      <c r="B303" s="181"/>
      <c r="C303" s="181"/>
      <c r="D303" s="181"/>
      <c r="E303" s="181"/>
      <c r="F303" s="181"/>
      <c r="G303" s="181"/>
    </row>
    <row r="304" spans="1:7" ht="14.25" customHeight="1">
      <c r="A304" s="279"/>
      <c r="B304" s="181"/>
      <c r="C304" s="181"/>
      <c r="D304" s="181"/>
      <c r="E304" s="181"/>
      <c r="F304" s="181"/>
      <c r="G304" s="181"/>
    </row>
    <row r="305" spans="1:7" ht="14.25" customHeight="1">
      <c r="A305" s="279"/>
      <c r="B305" s="181"/>
      <c r="C305" s="181"/>
      <c r="D305" s="181"/>
      <c r="E305" s="181"/>
      <c r="F305" s="181"/>
      <c r="G305" s="181"/>
    </row>
    <row r="306" spans="1:7" ht="14.25" customHeight="1">
      <c r="A306" s="279"/>
      <c r="B306" s="181"/>
      <c r="C306" s="181"/>
      <c r="D306" s="181"/>
      <c r="E306" s="181"/>
      <c r="F306" s="181"/>
      <c r="G306" s="181"/>
    </row>
    <row r="307" spans="1:7" ht="14.25" customHeight="1">
      <c r="A307" s="279"/>
      <c r="B307" s="181"/>
      <c r="C307" s="181"/>
      <c r="D307" s="181"/>
      <c r="E307" s="181"/>
      <c r="F307" s="181"/>
      <c r="G307" s="181"/>
    </row>
    <row r="308" spans="1:7" ht="14.25" customHeight="1">
      <c r="A308" s="279"/>
      <c r="B308" s="181"/>
      <c r="C308" s="181"/>
      <c r="D308" s="181"/>
      <c r="E308" s="181"/>
      <c r="F308" s="181"/>
      <c r="G308" s="181"/>
    </row>
    <row r="309" spans="1:7" ht="14.25" customHeight="1">
      <c r="A309" s="279"/>
      <c r="B309" s="181"/>
      <c r="C309" s="181"/>
      <c r="D309" s="181"/>
      <c r="E309" s="181"/>
      <c r="F309" s="181"/>
      <c r="G309" s="181"/>
    </row>
    <row r="310" spans="1:7" ht="14.25" customHeight="1">
      <c r="A310" s="279"/>
      <c r="B310" s="181"/>
      <c r="C310" s="181"/>
      <c r="D310" s="181"/>
      <c r="E310" s="181"/>
      <c r="F310" s="181"/>
      <c r="G310" s="181"/>
    </row>
    <row r="311" spans="1:7" ht="14.25" customHeight="1">
      <c r="A311" s="279"/>
      <c r="B311" s="181"/>
      <c r="C311" s="181"/>
      <c r="D311" s="181"/>
      <c r="E311" s="181"/>
      <c r="F311" s="181"/>
      <c r="G311" s="181"/>
    </row>
    <row r="312" spans="1:7" ht="14.25" customHeight="1">
      <c r="A312" s="279"/>
      <c r="B312" s="181"/>
      <c r="C312" s="181"/>
      <c r="D312" s="181"/>
      <c r="E312" s="181"/>
      <c r="F312" s="181"/>
      <c r="G312" s="181"/>
    </row>
    <row r="313" spans="1:7" ht="14.25" customHeight="1">
      <c r="A313" s="279"/>
      <c r="B313" s="181"/>
      <c r="C313" s="181"/>
      <c r="D313" s="181"/>
      <c r="E313" s="181"/>
      <c r="F313" s="181"/>
      <c r="G313" s="181"/>
    </row>
    <row r="314" spans="1:7" ht="14.25" customHeight="1">
      <c r="A314" s="279"/>
      <c r="B314" s="181"/>
      <c r="C314" s="181"/>
      <c r="D314" s="181"/>
      <c r="E314" s="181"/>
      <c r="F314" s="181"/>
      <c r="G314" s="181"/>
    </row>
    <row r="315" spans="1:7" ht="14.25" customHeight="1">
      <c r="A315" s="279"/>
      <c r="B315" s="181"/>
      <c r="C315" s="181"/>
      <c r="D315" s="181"/>
      <c r="E315" s="181"/>
      <c r="F315" s="181"/>
      <c r="G315" s="181"/>
    </row>
    <row r="316" spans="1:7" ht="14.25" customHeight="1">
      <c r="A316" s="279"/>
      <c r="B316" s="181"/>
      <c r="C316" s="181"/>
      <c r="D316" s="181"/>
      <c r="E316" s="181"/>
      <c r="F316" s="181"/>
      <c r="G316" s="181"/>
    </row>
    <row r="317" spans="1:7" ht="14.25" customHeight="1">
      <c r="A317" s="279"/>
      <c r="B317" s="181"/>
      <c r="C317" s="181"/>
      <c r="D317" s="181"/>
      <c r="E317" s="181"/>
      <c r="F317" s="181"/>
      <c r="G317" s="181"/>
    </row>
    <row r="318" spans="1:7" ht="14.25" customHeight="1">
      <c r="A318" s="279"/>
      <c r="B318" s="181"/>
      <c r="C318" s="181"/>
      <c r="D318" s="181"/>
      <c r="E318" s="181"/>
      <c r="F318" s="181"/>
      <c r="G318" s="181"/>
    </row>
    <row r="319" spans="1:7" ht="14.25" customHeight="1">
      <c r="A319" s="279"/>
      <c r="B319" s="181"/>
      <c r="C319" s="181"/>
      <c r="D319" s="181"/>
      <c r="E319" s="181"/>
      <c r="F319" s="181"/>
      <c r="G319" s="181"/>
    </row>
    <row r="320" spans="1:7" ht="14.25" customHeight="1">
      <c r="A320" s="279"/>
      <c r="B320" s="181"/>
      <c r="C320" s="181"/>
      <c r="D320" s="181"/>
      <c r="E320" s="181"/>
      <c r="F320" s="181"/>
      <c r="G320" s="181"/>
    </row>
    <row r="321" spans="1:7" ht="14.25" customHeight="1">
      <c r="A321" s="279"/>
      <c r="B321" s="181"/>
      <c r="C321" s="181"/>
      <c r="D321" s="181"/>
      <c r="E321" s="181"/>
      <c r="F321" s="181"/>
      <c r="G321" s="181"/>
    </row>
    <row r="322" spans="1:7" ht="14.25" customHeight="1">
      <c r="A322" s="279"/>
      <c r="B322" s="181"/>
      <c r="C322" s="181"/>
      <c r="D322" s="181"/>
      <c r="E322" s="181"/>
      <c r="F322" s="181"/>
      <c r="G322" s="181"/>
    </row>
    <row r="323" spans="1:7" ht="14.25" customHeight="1">
      <c r="A323" s="279"/>
      <c r="B323" s="181"/>
      <c r="C323" s="181"/>
      <c r="D323" s="181"/>
      <c r="E323" s="181"/>
      <c r="F323" s="181"/>
      <c r="G323" s="181"/>
    </row>
    <row r="324" spans="1:7" ht="14.25" customHeight="1">
      <c r="A324" s="279"/>
      <c r="B324" s="181"/>
      <c r="C324" s="181"/>
      <c r="D324" s="181"/>
      <c r="E324" s="181"/>
      <c r="F324" s="181"/>
      <c r="G324" s="181"/>
    </row>
    <row r="325" spans="1:7" ht="14.25" customHeight="1">
      <c r="A325" s="279"/>
      <c r="B325" s="181"/>
      <c r="C325" s="181"/>
      <c r="D325" s="181"/>
      <c r="E325" s="181"/>
      <c r="F325" s="181"/>
      <c r="G325" s="181"/>
    </row>
    <row r="326" spans="1:7" ht="14.25" customHeight="1">
      <c r="A326" s="279"/>
      <c r="B326" s="181"/>
      <c r="C326" s="181"/>
      <c r="D326" s="181"/>
      <c r="E326" s="181"/>
      <c r="F326" s="181"/>
      <c r="G326" s="181"/>
    </row>
    <row r="327" spans="1:7" ht="14.25" customHeight="1">
      <c r="A327" s="279"/>
      <c r="B327" s="181"/>
      <c r="C327" s="181"/>
      <c r="D327" s="181"/>
      <c r="E327" s="181"/>
      <c r="F327" s="181"/>
      <c r="G327" s="181"/>
    </row>
    <row r="328" spans="1:7" ht="14.25" customHeight="1">
      <c r="A328" s="279"/>
      <c r="B328" s="181"/>
      <c r="C328" s="181"/>
      <c r="D328" s="181"/>
      <c r="E328" s="181"/>
      <c r="F328" s="181"/>
      <c r="G328" s="181"/>
    </row>
    <row r="329" spans="1:7" ht="14.25" customHeight="1">
      <c r="A329" s="279"/>
      <c r="B329" s="181"/>
      <c r="C329" s="181"/>
      <c r="D329" s="181"/>
      <c r="E329" s="181"/>
      <c r="F329" s="181"/>
      <c r="G329" s="181"/>
    </row>
    <row r="330" spans="1:7" ht="14.25" customHeight="1">
      <c r="A330" s="279"/>
      <c r="B330" s="181"/>
      <c r="C330" s="181"/>
      <c r="D330" s="181"/>
      <c r="E330" s="181"/>
      <c r="F330" s="181"/>
      <c r="G330" s="181"/>
    </row>
    <row r="331" spans="1:7" ht="14.25" customHeight="1">
      <c r="A331" s="279"/>
      <c r="B331" s="181"/>
      <c r="C331" s="181"/>
      <c r="D331" s="181"/>
      <c r="E331" s="181"/>
      <c r="F331" s="181"/>
      <c r="G331" s="181"/>
    </row>
    <row r="332" spans="1:7" ht="14.25" customHeight="1">
      <c r="A332" s="279"/>
      <c r="B332" s="181"/>
      <c r="C332" s="181"/>
      <c r="D332" s="181"/>
      <c r="E332" s="181"/>
      <c r="F332" s="181"/>
      <c r="G332" s="181"/>
    </row>
    <row r="333" spans="1:7" ht="14.25" customHeight="1">
      <c r="A333" s="279"/>
      <c r="B333" s="181"/>
      <c r="C333" s="181"/>
      <c r="D333" s="181"/>
      <c r="E333" s="181"/>
      <c r="F333" s="181"/>
      <c r="G333" s="181"/>
    </row>
    <row r="334" spans="1:7" ht="14.25" customHeight="1">
      <c r="A334" s="279"/>
      <c r="B334" s="181"/>
      <c r="C334" s="181"/>
      <c r="D334" s="181"/>
      <c r="E334" s="181"/>
      <c r="F334" s="181"/>
      <c r="G334" s="181"/>
    </row>
    <row r="335" spans="1:7" ht="14.25" customHeight="1">
      <c r="A335" s="279"/>
      <c r="B335" s="181"/>
      <c r="C335" s="181"/>
      <c r="D335" s="181"/>
      <c r="E335" s="181"/>
      <c r="F335" s="181"/>
      <c r="G335" s="181"/>
    </row>
    <row r="336" spans="1:7" ht="14.25" customHeight="1">
      <c r="A336" s="279"/>
      <c r="B336" s="181"/>
      <c r="C336" s="181"/>
      <c r="D336" s="181"/>
      <c r="E336" s="181"/>
      <c r="F336" s="181"/>
      <c r="G336" s="181"/>
    </row>
    <row r="337" spans="1:7" ht="14.25" customHeight="1">
      <c r="A337" s="279"/>
      <c r="B337" s="181"/>
      <c r="C337" s="181"/>
      <c r="D337" s="181"/>
      <c r="E337" s="181"/>
      <c r="F337" s="181"/>
      <c r="G337" s="181"/>
    </row>
    <row r="338" spans="1:7" ht="14.25" customHeight="1">
      <c r="A338" s="279"/>
      <c r="B338" s="181"/>
      <c r="C338" s="181"/>
      <c r="D338" s="181"/>
      <c r="E338" s="181"/>
      <c r="F338" s="181"/>
      <c r="G338" s="181"/>
    </row>
    <row r="339" spans="1:7" ht="14.25" customHeight="1">
      <c r="A339" s="279"/>
      <c r="B339" s="181"/>
      <c r="C339" s="181"/>
      <c r="D339" s="181"/>
      <c r="E339" s="181"/>
      <c r="F339" s="181"/>
      <c r="G339" s="181"/>
    </row>
    <row r="340" spans="1:7" ht="14.25" customHeight="1">
      <c r="A340" s="279"/>
      <c r="B340" s="181"/>
      <c r="C340" s="181"/>
      <c r="D340" s="181"/>
      <c r="E340" s="181"/>
      <c r="F340" s="181"/>
      <c r="G340" s="181"/>
    </row>
    <row r="341" spans="1:7" ht="14.25" customHeight="1">
      <c r="A341" s="279"/>
      <c r="B341" s="181"/>
      <c r="C341" s="181"/>
      <c r="D341" s="181"/>
      <c r="E341" s="181"/>
      <c r="F341" s="181"/>
      <c r="G341" s="181"/>
    </row>
    <row r="342" spans="1:7" ht="14.25" customHeight="1">
      <c r="A342" s="279"/>
      <c r="B342" s="181"/>
      <c r="C342" s="181"/>
      <c r="D342" s="181"/>
      <c r="E342" s="181"/>
      <c r="F342" s="181"/>
      <c r="G342" s="181"/>
    </row>
    <row r="343" spans="1:7" ht="14.25" customHeight="1">
      <c r="A343" s="279"/>
      <c r="B343" s="181"/>
      <c r="C343" s="181"/>
      <c r="D343" s="181"/>
      <c r="E343" s="181"/>
      <c r="F343" s="181"/>
      <c r="G343" s="181"/>
    </row>
    <row r="344" spans="1:7" ht="14.25" customHeight="1">
      <c r="A344" s="279"/>
      <c r="B344" s="181"/>
      <c r="C344" s="181"/>
      <c r="D344" s="181"/>
      <c r="E344" s="181"/>
      <c r="F344" s="181"/>
      <c r="G344" s="181"/>
    </row>
    <row r="345" spans="1:7" ht="14.25" customHeight="1">
      <c r="A345" s="279"/>
      <c r="B345" s="181"/>
      <c r="C345" s="181"/>
      <c r="D345" s="181"/>
      <c r="E345" s="181"/>
      <c r="F345" s="181"/>
      <c r="G345" s="181"/>
    </row>
    <row r="346" spans="1:7" ht="14.25" customHeight="1">
      <c r="A346" s="279"/>
      <c r="B346" s="181"/>
      <c r="C346" s="181"/>
      <c r="D346" s="181"/>
      <c r="E346" s="181"/>
      <c r="F346" s="181"/>
      <c r="G346" s="181"/>
    </row>
    <row r="347" spans="1:7" ht="14.25" customHeight="1">
      <c r="A347" s="279"/>
      <c r="B347" s="181"/>
      <c r="C347" s="181"/>
      <c r="D347" s="181"/>
      <c r="E347" s="181"/>
      <c r="F347" s="181"/>
      <c r="G347" s="181"/>
    </row>
    <row r="348" spans="1:7" ht="14.25" customHeight="1">
      <c r="A348" s="279"/>
      <c r="B348" s="181"/>
      <c r="C348" s="181"/>
      <c r="D348" s="181"/>
      <c r="E348" s="181"/>
      <c r="F348" s="181"/>
      <c r="G348" s="181"/>
    </row>
    <row r="349" spans="1:7" ht="14.25" customHeight="1">
      <c r="A349" s="279"/>
      <c r="B349" s="181"/>
      <c r="C349" s="181"/>
      <c r="D349" s="181"/>
      <c r="E349" s="181"/>
      <c r="F349" s="181"/>
      <c r="G349" s="181"/>
    </row>
    <row r="350" spans="1:7" ht="14.25" customHeight="1">
      <c r="A350" s="279"/>
      <c r="B350" s="181"/>
      <c r="C350" s="181"/>
      <c r="D350" s="181"/>
      <c r="E350" s="181"/>
      <c r="F350" s="181"/>
      <c r="G350" s="181"/>
    </row>
    <row r="351" spans="1:7" ht="14.25" customHeight="1">
      <c r="A351" s="279"/>
      <c r="B351" s="181"/>
      <c r="C351" s="181"/>
      <c r="D351" s="181"/>
      <c r="E351" s="181"/>
      <c r="F351" s="181"/>
      <c r="G351" s="181"/>
    </row>
    <row r="352" spans="1:7" ht="14.25" customHeight="1">
      <c r="A352" s="279"/>
      <c r="B352" s="181"/>
      <c r="C352" s="181"/>
      <c r="D352" s="181"/>
      <c r="E352" s="181"/>
      <c r="F352" s="181"/>
      <c r="G352" s="181"/>
    </row>
    <row r="353" spans="1:7" ht="14.25" customHeight="1">
      <c r="A353" s="279"/>
      <c r="B353" s="181"/>
      <c r="C353" s="181"/>
      <c r="D353" s="181"/>
      <c r="E353" s="181"/>
      <c r="F353" s="181"/>
      <c r="G353" s="181"/>
    </row>
    <row r="354" spans="1:7" ht="14.25" customHeight="1">
      <c r="A354" s="279"/>
      <c r="B354" s="181"/>
      <c r="C354" s="181"/>
      <c r="D354" s="181"/>
      <c r="E354" s="181"/>
      <c r="F354" s="181"/>
      <c r="G354" s="181"/>
    </row>
    <row r="355" spans="1:7" ht="14.25" customHeight="1">
      <c r="A355" s="279"/>
      <c r="B355" s="181"/>
      <c r="C355" s="181"/>
      <c r="D355" s="181"/>
      <c r="E355" s="181"/>
      <c r="F355" s="181"/>
      <c r="G355" s="181"/>
    </row>
    <row r="356" spans="1:7" ht="14.25" customHeight="1">
      <c r="A356" s="279"/>
      <c r="B356" s="181"/>
      <c r="C356" s="181"/>
      <c r="D356" s="181"/>
      <c r="E356" s="181"/>
      <c r="F356" s="181"/>
      <c r="G356" s="181"/>
    </row>
    <row r="357" spans="1:7" ht="14.25" customHeight="1">
      <c r="A357" s="279"/>
      <c r="B357" s="181"/>
      <c r="C357" s="181"/>
      <c r="D357" s="181"/>
      <c r="E357" s="181"/>
      <c r="F357" s="181"/>
      <c r="G357" s="181"/>
    </row>
    <row r="358" spans="1:7" ht="14.25" customHeight="1">
      <c r="A358" s="279"/>
      <c r="B358" s="181"/>
      <c r="C358" s="181"/>
      <c r="D358" s="181"/>
      <c r="E358" s="181"/>
      <c r="F358" s="181"/>
      <c r="G358" s="181"/>
    </row>
    <row r="359" spans="1:7" ht="14.25" customHeight="1">
      <c r="A359" s="279"/>
      <c r="B359" s="181"/>
      <c r="C359" s="181"/>
      <c r="D359" s="181"/>
      <c r="E359" s="181"/>
      <c r="F359" s="181"/>
      <c r="G359" s="181"/>
    </row>
    <row r="360" spans="1:7" ht="14.25" customHeight="1">
      <c r="A360" s="279"/>
      <c r="B360" s="181"/>
      <c r="C360" s="181"/>
      <c r="D360" s="181"/>
      <c r="E360" s="181"/>
      <c r="F360" s="181"/>
      <c r="G360" s="181"/>
    </row>
    <row r="361" spans="1:7" ht="14.25" customHeight="1">
      <c r="A361" s="279"/>
      <c r="B361" s="181"/>
      <c r="C361" s="181"/>
      <c r="D361" s="181"/>
      <c r="E361" s="181"/>
      <c r="F361" s="181"/>
      <c r="G361" s="181"/>
    </row>
    <row r="362" spans="1:7" ht="14.25" customHeight="1">
      <c r="A362" s="279"/>
      <c r="B362" s="181"/>
      <c r="C362" s="181"/>
      <c r="D362" s="181"/>
      <c r="E362" s="181"/>
      <c r="F362" s="181"/>
      <c r="G362" s="181"/>
    </row>
    <row r="363" spans="1:7" ht="14.25" customHeight="1">
      <c r="A363" s="279"/>
      <c r="B363" s="181"/>
      <c r="C363" s="181"/>
      <c r="D363" s="181"/>
      <c r="E363" s="181"/>
      <c r="F363" s="181"/>
      <c r="G363" s="181"/>
    </row>
    <row r="364" spans="1:7" ht="14.25" customHeight="1">
      <c r="A364" s="279"/>
      <c r="B364" s="181"/>
      <c r="C364" s="181"/>
      <c r="D364" s="181"/>
      <c r="E364" s="181"/>
      <c r="F364" s="181"/>
      <c r="G364" s="181"/>
    </row>
    <row r="365" spans="1:7" ht="14.25" customHeight="1">
      <c r="A365" s="279"/>
      <c r="B365" s="181"/>
      <c r="C365" s="181"/>
      <c r="D365" s="181"/>
      <c r="E365" s="181"/>
      <c r="F365" s="181"/>
      <c r="G365" s="181"/>
    </row>
    <row r="366" spans="1:7" ht="14.25" customHeight="1">
      <c r="A366" s="279"/>
      <c r="B366" s="181"/>
      <c r="C366" s="181"/>
      <c r="D366" s="181"/>
      <c r="E366" s="181"/>
      <c r="F366" s="181"/>
      <c r="G366" s="181"/>
    </row>
    <row r="367" spans="1:7" ht="14.25" customHeight="1">
      <c r="A367" s="279"/>
      <c r="B367" s="181"/>
      <c r="C367" s="181"/>
      <c r="D367" s="181"/>
      <c r="E367" s="181"/>
      <c r="F367" s="181"/>
      <c r="G367" s="181"/>
    </row>
    <row r="368" spans="1:7" ht="14.25" customHeight="1">
      <c r="A368" s="279"/>
      <c r="B368" s="181"/>
      <c r="C368" s="181"/>
      <c r="D368" s="181"/>
      <c r="E368" s="181"/>
      <c r="F368" s="181"/>
      <c r="G368" s="181"/>
    </row>
    <row r="369" spans="1:7" ht="14.25" customHeight="1">
      <c r="A369" s="279"/>
      <c r="B369" s="181"/>
      <c r="C369" s="181"/>
      <c r="D369" s="181"/>
      <c r="E369" s="181"/>
      <c r="F369" s="181"/>
      <c r="G369" s="181"/>
    </row>
    <row r="370" spans="1:7" ht="14.25" customHeight="1">
      <c r="A370" s="279"/>
      <c r="B370" s="181"/>
      <c r="C370" s="181"/>
      <c r="D370" s="181"/>
      <c r="E370" s="181"/>
      <c r="F370" s="181"/>
      <c r="G370" s="181"/>
    </row>
    <row r="371" spans="1:7" ht="14.25" customHeight="1">
      <c r="A371" s="279"/>
      <c r="B371" s="181"/>
      <c r="C371" s="181"/>
      <c r="D371" s="181"/>
      <c r="E371" s="181"/>
      <c r="F371" s="181"/>
      <c r="G371" s="181"/>
    </row>
    <row r="372" spans="1:7" ht="14.25" customHeight="1">
      <c r="A372" s="279"/>
      <c r="B372" s="181"/>
      <c r="C372" s="181"/>
      <c r="D372" s="181"/>
      <c r="E372" s="181"/>
      <c r="F372" s="181"/>
      <c r="G372" s="181"/>
    </row>
    <row r="373" spans="1:7" ht="14.25" customHeight="1">
      <c r="A373" s="279"/>
      <c r="B373" s="181"/>
      <c r="C373" s="181"/>
      <c r="D373" s="181"/>
      <c r="E373" s="181"/>
      <c r="F373" s="181"/>
      <c r="G373" s="181"/>
    </row>
    <row r="374" spans="1:7" ht="14.25" customHeight="1">
      <c r="A374" s="279"/>
      <c r="B374" s="181"/>
      <c r="C374" s="181"/>
      <c r="D374" s="181"/>
      <c r="E374" s="181"/>
      <c r="F374" s="181"/>
      <c r="G374" s="181"/>
    </row>
    <row r="375" spans="1:7" ht="14.25" customHeight="1">
      <c r="A375" s="279"/>
      <c r="B375" s="181"/>
      <c r="C375" s="181"/>
      <c r="D375" s="181"/>
      <c r="E375" s="181"/>
      <c r="F375" s="181"/>
      <c r="G375" s="181"/>
    </row>
    <row r="376" spans="1:7" ht="14.25" customHeight="1">
      <c r="A376" s="279"/>
      <c r="B376" s="181"/>
      <c r="C376" s="181"/>
      <c r="D376" s="181"/>
      <c r="E376" s="181"/>
      <c r="F376" s="181"/>
      <c r="G376" s="181"/>
    </row>
    <row r="377" spans="1:7" ht="14.25" customHeight="1">
      <c r="A377" s="279"/>
      <c r="B377" s="181"/>
      <c r="C377" s="181"/>
      <c r="D377" s="181"/>
      <c r="E377" s="181"/>
      <c r="F377" s="181"/>
      <c r="G377" s="181"/>
    </row>
    <row r="378" spans="1:7" ht="14.25" customHeight="1">
      <c r="A378" s="279"/>
      <c r="B378" s="181"/>
      <c r="C378" s="181"/>
      <c r="D378" s="181"/>
      <c r="E378" s="181"/>
      <c r="F378" s="181"/>
      <c r="G378" s="181"/>
    </row>
    <row r="379" spans="1:7" ht="14.25" customHeight="1">
      <c r="A379" s="279"/>
      <c r="B379" s="181"/>
      <c r="C379" s="181"/>
      <c r="D379" s="181"/>
      <c r="E379" s="181"/>
      <c r="F379" s="181"/>
      <c r="G379" s="181"/>
    </row>
    <row r="380" spans="1:7" ht="14.25" customHeight="1">
      <c r="A380" s="279"/>
      <c r="B380" s="181"/>
      <c r="C380" s="181"/>
      <c r="D380" s="181"/>
      <c r="E380" s="181"/>
      <c r="F380" s="181"/>
      <c r="G380" s="181"/>
    </row>
    <row r="381" spans="1:7" ht="14.25" customHeight="1">
      <c r="A381" s="279"/>
      <c r="B381" s="181"/>
      <c r="C381" s="181"/>
      <c r="D381" s="181"/>
      <c r="E381" s="181"/>
      <c r="F381" s="181"/>
      <c r="G381" s="181"/>
    </row>
    <row r="382" spans="1:7" ht="14.25" customHeight="1">
      <c r="A382" s="279"/>
      <c r="B382" s="181"/>
      <c r="C382" s="181"/>
      <c r="D382" s="181"/>
      <c r="E382" s="181"/>
      <c r="F382" s="181"/>
      <c r="G382" s="181"/>
    </row>
    <row r="383" spans="1:7" ht="14.25" customHeight="1">
      <c r="A383" s="279"/>
      <c r="B383" s="181"/>
      <c r="C383" s="181"/>
      <c r="D383" s="181"/>
      <c r="E383" s="181"/>
      <c r="F383" s="181"/>
      <c r="G383" s="181"/>
    </row>
    <row r="384" spans="1:7" ht="14.25" customHeight="1">
      <c r="A384" s="279"/>
      <c r="B384" s="181"/>
      <c r="C384" s="181"/>
      <c r="D384" s="181"/>
      <c r="E384" s="181"/>
      <c r="F384" s="181"/>
      <c r="G384" s="181"/>
    </row>
    <row r="385" spans="1:7" ht="14.25" customHeight="1">
      <c r="A385" s="279"/>
      <c r="B385" s="181"/>
      <c r="C385" s="181"/>
      <c r="D385" s="181"/>
      <c r="E385" s="181"/>
      <c r="F385" s="181"/>
      <c r="G385" s="181"/>
    </row>
    <row r="386" spans="1:7" ht="14.25" customHeight="1">
      <c r="A386" s="279"/>
      <c r="B386" s="181"/>
      <c r="C386" s="181"/>
      <c r="D386" s="181"/>
      <c r="E386" s="181"/>
      <c r="F386" s="181"/>
      <c r="G386" s="181"/>
    </row>
    <row r="387" spans="1:7" ht="14.25" customHeight="1">
      <c r="A387" s="279"/>
      <c r="B387" s="181"/>
      <c r="C387" s="181"/>
      <c r="D387" s="181"/>
      <c r="E387" s="181"/>
      <c r="F387" s="181"/>
      <c r="G387" s="181"/>
    </row>
    <row r="388" spans="1:7" ht="14.25" customHeight="1">
      <c r="A388" s="279"/>
      <c r="B388" s="181"/>
      <c r="C388" s="181"/>
      <c r="D388" s="181"/>
      <c r="E388" s="181"/>
      <c r="F388" s="181"/>
      <c r="G388" s="181"/>
    </row>
    <row r="389" spans="1:7" ht="14.25" customHeight="1">
      <c r="A389" s="279"/>
      <c r="B389" s="181"/>
      <c r="C389" s="181"/>
      <c r="D389" s="181"/>
      <c r="E389" s="181"/>
      <c r="F389" s="181"/>
      <c r="G389" s="181"/>
    </row>
    <row r="390" spans="1:7" ht="14.25" customHeight="1">
      <c r="A390" s="279"/>
      <c r="B390" s="181"/>
      <c r="C390" s="181"/>
      <c r="D390" s="181"/>
      <c r="E390" s="181"/>
      <c r="F390" s="181"/>
      <c r="G390" s="181"/>
    </row>
    <row r="391" spans="1:7" ht="14.25" customHeight="1">
      <c r="A391" s="279"/>
      <c r="B391" s="181"/>
      <c r="C391" s="181"/>
      <c r="D391" s="181"/>
      <c r="E391" s="181"/>
      <c r="F391" s="181"/>
      <c r="G391" s="181"/>
    </row>
    <row r="392" spans="1:7" ht="14.25" customHeight="1">
      <c r="A392" s="279"/>
      <c r="B392" s="181"/>
      <c r="C392" s="181"/>
      <c r="D392" s="181"/>
      <c r="E392" s="181"/>
      <c r="F392" s="181"/>
      <c r="G392" s="181"/>
    </row>
    <row r="393" spans="1:7" ht="14.25" customHeight="1">
      <c r="A393" s="279"/>
      <c r="B393" s="181"/>
      <c r="C393" s="181"/>
      <c r="D393" s="181"/>
      <c r="E393" s="181"/>
      <c r="F393" s="181"/>
      <c r="G393" s="181"/>
    </row>
    <row r="394" spans="1:7" ht="14.25" customHeight="1">
      <c r="A394" s="279"/>
      <c r="B394" s="181"/>
      <c r="C394" s="181"/>
      <c r="D394" s="181"/>
      <c r="E394" s="181"/>
      <c r="F394" s="181"/>
      <c r="G394" s="181"/>
    </row>
    <row r="395" spans="1:7" ht="14.25" customHeight="1">
      <c r="A395" s="279"/>
      <c r="B395" s="181"/>
      <c r="C395" s="181"/>
      <c r="D395" s="181"/>
      <c r="E395" s="181"/>
      <c r="F395" s="181"/>
      <c r="G395" s="181"/>
    </row>
    <row r="396" spans="1:7" ht="14.25" customHeight="1">
      <c r="A396" s="279"/>
      <c r="B396" s="181"/>
      <c r="C396" s="181"/>
      <c r="D396" s="181"/>
      <c r="E396" s="181"/>
      <c r="F396" s="181"/>
      <c r="G396" s="181"/>
    </row>
    <row r="397" spans="1:7" ht="14.25" customHeight="1">
      <c r="A397" s="279"/>
      <c r="B397" s="181"/>
      <c r="C397" s="181"/>
      <c r="D397" s="181"/>
      <c r="E397" s="181"/>
      <c r="F397" s="181"/>
      <c r="G397" s="181"/>
    </row>
    <row r="398" spans="1:7" ht="14.25" customHeight="1">
      <c r="A398" s="279"/>
      <c r="B398" s="181"/>
      <c r="C398" s="181"/>
      <c r="D398" s="181"/>
      <c r="E398" s="181"/>
      <c r="F398" s="181"/>
      <c r="G398" s="181"/>
    </row>
    <row r="399" spans="1:7" ht="14.25" customHeight="1">
      <c r="A399" s="279"/>
      <c r="B399" s="181"/>
      <c r="C399" s="181"/>
      <c r="D399" s="181"/>
      <c r="E399" s="181"/>
      <c r="F399" s="181"/>
      <c r="G399" s="181"/>
    </row>
    <row r="400" spans="1:7" ht="14.25" customHeight="1">
      <c r="A400" s="279"/>
      <c r="B400" s="181"/>
      <c r="C400" s="181"/>
      <c r="D400" s="181"/>
      <c r="E400" s="181"/>
      <c r="F400" s="181"/>
      <c r="G400" s="181"/>
    </row>
    <row r="401" spans="1:7" ht="14.25" customHeight="1">
      <c r="A401" s="279"/>
      <c r="B401" s="181"/>
      <c r="C401" s="181"/>
      <c r="D401" s="181"/>
      <c r="E401" s="181"/>
      <c r="F401" s="181"/>
      <c r="G401" s="181"/>
    </row>
    <row r="402" spans="1:7" ht="14.25" customHeight="1">
      <c r="A402" s="279"/>
      <c r="B402" s="181"/>
      <c r="C402" s="181"/>
      <c r="D402" s="181"/>
      <c r="E402" s="181"/>
      <c r="F402" s="181"/>
      <c r="G402" s="181"/>
    </row>
    <row r="403" spans="1:7" ht="14.25" customHeight="1">
      <c r="A403" s="279"/>
      <c r="B403" s="181"/>
      <c r="C403" s="181"/>
      <c r="D403" s="181"/>
      <c r="E403" s="181"/>
      <c r="F403" s="181"/>
      <c r="G403" s="181"/>
    </row>
    <row r="404" spans="1:7" ht="14.25" customHeight="1">
      <c r="A404" s="279"/>
      <c r="B404" s="181"/>
      <c r="C404" s="181"/>
      <c r="D404" s="181"/>
      <c r="E404" s="181"/>
      <c r="F404" s="181"/>
      <c r="G404" s="181"/>
    </row>
    <row r="405" spans="1:7" ht="14.25" customHeight="1">
      <c r="A405" s="279"/>
      <c r="B405" s="181"/>
      <c r="C405" s="181"/>
      <c r="D405" s="181"/>
      <c r="E405" s="181"/>
      <c r="F405" s="181"/>
      <c r="G405" s="181"/>
    </row>
    <row r="406" spans="1:7" ht="14.25" customHeight="1">
      <c r="A406" s="279"/>
      <c r="B406" s="181"/>
      <c r="C406" s="181"/>
      <c r="D406" s="181"/>
      <c r="E406" s="181"/>
      <c r="F406" s="181"/>
      <c r="G406" s="181"/>
    </row>
    <row r="407" spans="1:7" ht="14.25" customHeight="1">
      <c r="A407" s="279"/>
      <c r="B407" s="181"/>
      <c r="C407" s="181"/>
      <c r="D407" s="181"/>
      <c r="E407" s="181"/>
      <c r="F407" s="181"/>
      <c r="G407" s="181"/>
    </row>
    <row r="408" spans="1:7" ht="14.25" customHeight="1">
      <c r="A408" s="279"/>
      <c r="B408" s="181"/>
      <c r="C408" s="181"/>
      <c r="D408" s="181"/>
      <c r="E408" s="181"/>
      <c r="F408" s="181"/>
      <c r="G408" s="181"/>
    </row>
    <row r="409" spans="1:7" ht="14.25" customHeight="1">
      <c r="A409" s="279"/>
      <c r="B409" s="181"/>
      <c r="C409" s="181"/>
      <c r="D409" s="181"/>
      <c r="E409" s="181"/>
      <c r="F409" s="181"/>
      <c r="G409" s="181"/>
    </row>
    <row r="410" spans="1:7" ht="14.25" customHeight="1">
      <c r="A410" s="279"/>
      <c r="B410" s="181"/>
      <c r="C410" s="181"/>
      <c r="D410" s="181"/>
      <c r="E410" s="181"/>
      <c r="F410" s="181"/>
      <c r="G410" s="181"/>
    </row>
    <row r="411" spans="1:7" ht="14.25" customHeight="1">
      <c r="A411" s="279"/>
      <c r="B411" s="181"/>
      <c r="C411" s="181"/>
      <c r="D411" s="181"/>
      <c r="E411" s="181"/>
      <c r="F411" s="181"/>
      <c r="G411" s="181"/>
    </row>
    <row r="412" spans="1:7" ht="14.25" customHeight="1">
      <c r="A412" s="279"/>
      <c r="B412" s="181"/>
      <c r="C412" s="181"/>
      <c r="D412" s="181"/>
      <c r="E412" s="181"/>
      <c r="F412" s="181"/>
      <c r="G412" s="181"/>
    </row>
    <row r="413" spans="1:7" ht="14.25" customHeight="1">
      <c r="A413" s="279"/>
      <c r="B413" s="181"/>
      <c r="C413" s="181"/>
      <c r="D413" s="181"/>
      <c r="E413" s="181"/>
      <c r="F413" s="181"/>
      <c r="G413" s="181"/>
    </row>
    <row r="414" spans="1:7" ht="14.25" customHeight="1">
      <c r="A414" s="279"/>
      <c r="B414" s="181"/>
      <c r="C414" s="181"/>
      <c r="D414" s="181"/>
      <c r="E414" s="181"/>
      <c r="F414" s="181"/>
      <c r="G414" s="181"/>
    </row>
    <row r="415" spans="1:7" ht="14.25" customHeight="1">
      <c r="A415" s="279"/>
      <c r="B415" s="181"/>
      <c r="C415" s="181"/>
      <c r="D415" s="181"/>
      <c r="E415" s="181"/>
      <c r="F415" s="181"/>
      <c r="G415" s="181"/>
    </row>
    <row r="416" spans="1:7" ht="14.25" customHeight="1">
      <c r="A416" s="279"/>
      <c r="B416" s="181"/>
      <c r="C416" s="181"/>
      <c r="D416" s="181"/>
      <c r="E416" s="181"/>
      <c r="F416" s="181"/>
      <c r="G416" s="181"/>
    </row>
    <row r="417" spans="1:7" ht="14.25" customHeight="1">
      <c r="A417" s="279"/>
      <c r="B417" s="181"/>
      <c r="C417" s="181"/>
      <c r="D417" s="181"/>
      <c r="E417" s="181"/>
      <c r="F417" s="181"/>
      <c r="G417" s="181"/>
    </row>
    <row r="418" spans="1:7" ht="14.25" customHeight="1">
      <c r="A418" s="279"/>
      <c r="B418" s="181"/>
      <c r="C418" s="181"/>
      <c r="D418" s="181"/>
      <c r="E418" s="181"/>
      <c r="F418" s="181"/>
      <c r="G418" s="181"/>
    </row>
    <row r="419" spans="1:7" ht="14.25" customHeight="1">
      <c r="A419" s="279"/>
      <c r="B419" s="181"/>
      <c r="C419" s="181"/>
      <c r="D419" s="181"/>
      <c r="E419" s="181"/>
      <c r="F419" s="181"/>
      <c r="G419" s="181"/>
    </row>
    <row r="420" spans="1:7" ht="14.25" customHeight="1">
      <c r="A420" s="279"/>
      <c r="B420" s="181"/>
      <c r="C420" s="181"/>
      <c r="D420" s="181"/>
      <c r="E420" s="181"/>
      <c r="F420" s="181"/>
      <c r="G420" s="181"/>
    </row>
    <row r="421" spans="1:7" ht="14.25" customHeight="1">
      <c r="A421" s="279"/>
      <c r="B421" s="181"/>
      <c r="C421" s="181"/>
      <c r="D421" s="181"/>
      <c r="E421" s="181"/>
      <c r="F421" s="181"/>
      <c r="G421" s="181"/>
    </row>
    <row r="422" spans="1:7" ht="14.25" customHeight="1">
      <c r="A422" s="279"/>
      <c r="B422" s="181"/>
      <c r="C422" s="181"/>
      <c r="D422" s="181"/>
      <c r="E422" s="181"/>
      <c r="F422" s="181"/>
      <c r="G422" s="181"/>
    </row>
    <row r="423" spans="1:7" ht="14.25" customHeight="1">
      <c r="A423" s="279"/>
      <c r="B423" s="181"/>
      <c r="C423" s="181"/>
      <c r="D423" s="181"/>
      <c r="E423" s="181"/>
      <c r="F423" s="181"/>
      <c r="G423" s="181"/>
    </row>
    <row r="424" spans="1:7" ht="14.25" customHeight="1">
      <c r="A424" s="279"/>
      <c r="B424" s="181"/>
      <c r="C424" s="181"/>
      <c r="D424" s="181"/>
      <c r="E424" s="181"/>
      <c r="F424" s="181"/>
      <c r="G424" s="181"/>
    </row>
    <row r="425" spans="1:7" ht="14.25" customHeight="1">
      <c r="A425" s="279"/>
      <c r="B425" s="181"/>
      <c r="C425" s="181"/>
      <c r="D425" s="181"/>
      <c r="E425" s="181"/>
      <c r="F425" s="181"/>
      <c r="G425" s="181"/>
    </row>
    <row r="426" spans="1:7" ht="14.25" customHeight="1">
      <c r="A426" s="279"/>
      <c r="B426" s="181"/>
      <c r="C426" s="181"/>
      <c r="D426" s="181"/>
      <c r="E426" s="181"/>
      <c r="F426" s="181"/>
      <c r="G426" s="181"/>
    </row>
    <row r="427" spans="1:7" ht="14.25" customHeight="1">
      <c r="A427" s="279"/>
      <c r="B427" s="181"/>
      <c r="C427" s="181"/>
      <c r="D427" s="181"/>
      <c r="E427" s="181"/>
      <c r="F427" s="181"/>
      <c r="G427" s="181"/>
    </row>
    <row r="428" spans="1:7" ht="14.25" customHeight="1">
      <c r="A428" s="279"/>
      <c r="B428" s="181"/>
      <c r="C428" s="181"/>
      <c r="D428" s="181"/>
      <c r="E428" s="181"/>
      <c r="F428" s="181"/>
      <c r="G428" s="181"/>
    </row>
    <row r="429" spans="1:7" ht="14.25" customHeight="1">
      <c r="A429" s="279"/>
      <c r="B429" s="181"/>
      <c r="C429" s="181"/>
      <c r="D429" s="181"/>
      <c r="E429" s="181"/>
      <c r="F429" s="181"/>
      <c r="G429" s="181"/>
    </row>
    <row r="430" spans="1:7" ht="14.25" customHeight="1">
      <c r="A430" s="279"/>
      <c r="B430" s="181"/>
      <c r="C430" s="181"/>
      <c r="D430" s="181"/>
      <c r="E430" s="181"/>
      <c r="F430" s="181"/>
      <c r="G430" s="181"/>
    </row>
    <row r="431" spans="1:7" ht="14.25" customHeight="1">
      <c r="A431" s="279"/>
      <c r="B431" s="181"/>
      <c r="C431" s="181"/>
      <c r="D431" s="181"/>
      <c r="E431" s="181"/>
      <c r="F431" s="181"/>
      <c r="G431" s="181"/>
    </row>
    <row r="432" spans="1:7" ht="14.25" customHeight="1">
      <c r="A432" s="279"/>
      <c r="B432" s="181"/>
      <c r="C432" s="181"/>
      <c r="D432" s="181"/>
      <c r="E432" s="181"/>
      <c r="F432" s="181"/>
      <c r="G432" s="181"/>
    </row>
    <row r="433" spans="1:7" ht="14.25" customHeight="1">
      <c r="A433" s="279"/>
      <c r="B433" s="181"/>
      <c r="C433" s="181"/>
      <c r="D433" s="181"/>
      <c r="E433" s="181"/>
      <c r="F433" s="181"/>
      <c r="G433" s="181"/>
    </row>
    <row r="434" spans="1:7" ht="14.25" customHeight="1">
      <c r="A434" s="279"/>
      <c r="B434" s="181"/>
      <c r="C434" s="181"/>
      <c r="D434" s="181"/>
      <c r="E434" s="181"/>
      <c r="F434" s="181"/>
      <c r="G434" s="181"/>
    </row>
    <row r="435" spans="1:7" ht="14.25" customHeight="1">
      <c r="A435" s="279"/>
      <c r="B435" s="181"/>
      <c r="C435" s="181"/>
      <c r="D435" s="181"/>
      <c r="E435" s="181"/>
      <c r="F435" s="181"/>
      <c r="G435" s="181"/>
    </row>
    <row r="436" spans="1:7" ht="14.25" customHeight="1">
      <c r="A436" s="279"/>
      <c r="B436" s="181"/>
      <c r="C436" s="181"/>
      <c r="D436" s="181"/>
      <c r="E436" s="181"/>
      <c r="F436" s="181"/>
      <c r="G436" s="181"/>
    </row>
    <row r="437" spans="1:7" ht="14.25" customHeight="1">
      <c r="A437" s="279"/>
      <c r="B437" s="181"/>
      <c r="C437" s="181"/>
      <c r="D437" s="181"/>
      <c r="E437" s="181"/>
      <c r="F437" s="181"/>
      <c r="G437" s="181"/>
    </row>
    <row r="438" spans="1:7" ht="14.25" customHeight="1">
      <c r="A438" s="279"/>
      <c r="B438" s="181"/>
      <c r="C438" s="181"/>
      <c r="D438" s="181"/>
      <c r="E438" s="181"/>
      <c r="F438" s="181"/>
      <c r="G438" s="181"/>
    </row>
    <row r="439" spans="1:7" ht="14.25" customHeight="1">
      <c r="A439" s="279"/>
      <c r="B439" s="181"/>
      <c r="C439" s="181"/>
      <c r="D439" s="181"/>
      <c r="E439" s="181"/>
      <c r="F439" s="181"/>
      <c r="G439" s="181"/>
    </row>
    <row r="440" spans="1:7" ht="14.25" customHeight="1">
      <c r="A440" s="279"/>
      <c r="B440" s="181"/>
      <c r="C440" s="181"/>
      <c r="D440" s="181"/>
      <c r="E440" s="181"/>
      <c r="F440" s="181"/>
      <c r="G440" s="181"/>
    </row>
    <row r="441" spans="1:7" ht="14.25" customHeight="1">
      <c r="A441" s="279"/>
      <c r="B441" s="181"/>
      <c r="C441" s="181"/>
      <c r="D441" s="181"/>
      <c r="E441" s="181"/>
      <c r="F441" s="181"/>
      <c r="G441" s="181"/>
    </row>
    <row r="442" spans="1:7" ht="14.25" customHeight="1">
      <c r="A442" s="279"/>
      <c r="B442" s="181"/>
      <c r="C442" s="181"/>
      <c r="D442" s="181"/>
      <c r="E442" s="181"/>
      <c r="F442" s="181"/>
      <c r="G442" s="181"/>
    </row>
    <row r="443" spans="1:7" ht="14.25" customHeight="1">
      <c r="A443" s="279"/>
      <c r="B443" s="181"/>
      <c r="C443" s="181"/>
      <c r="D443" s="181"/>
      <c r="E443" s="181"/>
      <c r="F443" s="181"/>
      <c r="G443" s="181"/>
    </row>
    <row r="444" spans="1:7" ht="14.25" customHeight="1">
      <c r="A444" s="279"/>
      <c r="B444" s="181"/>
      <c r="C444" s="181"/>
      <c r="D444" s="181"/>
      <c r="E444" s="181"/>
      <c r="F444" s="181"/>
      <c r="G444" s="181"/>
    </row>
    <row r="445" spans="1:7" ht="14.25" customHeight="1">
      <c r="A445" s="279"/>
      <c r="B445" s="181"/>
      <c r="C445" s="181"/>
      <c r="D445" s="181"/>
      <c r="E445" s="181"/>
      <c r="F445" s="181"/>
      <c r="G445" s="181"/>
    </row>
    <row r="446" spans="1:7" ht="14.25" customHeight="1">
      <c r="A446" s="279"/>
      <c r="B446" s="181"/>
      <c r="C446" s="181"/>
      <c r="D446" s="181"/>
      <c r="E446" s="181"/>
      <c r="F446" s="181"/>
      <c r="G446" s="181"/>
    </row>
    <row r="447" spans="1:7" ht="14.25" customHeight="1">
      <c r="A447" s="279"/>
      <c r="B447" s="181"/>
      <c r="C447" s="181"/>
      <c r="D447" s="181"/>
      <c r="E447" s="181"/>
      <c r="F447" s="181"/>
      <c r="G447" s="181"/>
    </row>
    <row r="448" spans="1:7" ht="14.25" customHeight="1">
      <c r="A448" s="279"/>
      <c r="B448" s="181"/>
      <c r="C448" s="181"/>
      <c r="D448" s="181"/>
      <c r="E448" s="181"/>
      <c r="F448" s="181"/>
      <c r="G448" s="181"/>
    </row>
    <row r="449" spans="1:7" ht="14.25" customHeight="1">
      <c r="A449" s="279"/>
      <c r="B449" s="181"/>
      <c r="C449" s="181"/>
      <c r="D449" s="181"/>
      <c r="E449" s="181"/>
      <c r="F449" s="181"/>
      <c r="G449" s="181"/>
    </row>
    <row r="450" spans="1:7" ht="14.25" customHeight="1">
      <c r="A450" s="279"/>
      <c r="B450" s="181"/>
      <c r="C450" s="181"/>
      <c r="D450" s="181"/>
      <c r="E450" s="181"/>
      <c r="F450" s="181"/>
      <c r="G450" s="181"/>
    </row>
    <row r="451" spans="1:7" ht="14.25" customHeight="1">
      <c r="A451" s="279"/>
      <c r="B451" s="181"/>
      <c r="C451" s="181"/>
      <c r="D451" s="181"/>
      <c r="E451" s="181"/>
      <c r="F451" s="181"/>
      <c r="G451" s="181"/>
    </row>
    <row r="452" spans="1:7" ht="14.25" customHeight="1">
      <c r="A452" s="279"/>
      <c r="B452" s="181"/>
      <c r="C452" s="181"/>
      <c r="D452" s="181"/>
      <c r="E452" s="181"/>
      <c r="F452" s="181"/>
      <c r="G452" s="181"/>
    </row>
    <row r="453" spans="1:7" ht="14.25" customHeight="1">
      <c r="A453" s="279"/>
      <c r="B453" s="181"/>
      <c r="C453" s="181"/>
      <c r="D453" s="181"/>
      <c r="E453" s="181"/>
      <c r="F453" s="181"/>
      <c r="G453" s="181"/>
    </row>
    <row r="454" spans="1:7" ht="14.25" customHeight="1">
      <c r="A454" s="279"/>
      <c r="B454" s="181"/>
      <c r="C454" s="181"/>
      <c r="D454" s="181"/>
      <c r="E454" s="181"/>
      <c r="F454" s="181"/>
      <c r="G454" s="181"/>
    </row>
    <row r="455" spans="1:7" ht="14.25" customHeight="1">
      <c r="A455" s="279"/>
      <c r="B455" s="181"/>
      <c r="C455" s="181"/>
      <c r="D455" s="181"/>
      <c r="E455" s="181"/>
      <c r="F455" s="181"/>
      <c r="G455" s="181"/>
    </row>
    <row r="456" spans="1:7" ht="14.25" customHeight="1">
      <c r="A456" s="279"/>
      <c r="B456" s="181"/>
      <c r="C456" s="181"/>
      <c r="D456" s="181"/>
      <c r="E456" s="181"/>
      <c r="F456" s="181"/>
      <c r="G456" s="181"/>
    </row>
    <row r="457" spans="1:7" ht="14.25" customHeight="1">
      <c r="A457" s="279"/>
      <c r="B457" s="181"/>
      <c r="C457" s="181"/>
      <c r="D457" s="181"/>
      <c r="E457" s="181"/>
      <c r="F457" s="181"/>
      <c r="G457" s="181"/>
    </row>
    <row r="458" spans="1:7" ht="14.25" customHeight="1">
      <c r="A458" s="279"/>
      <c r="B458" s="181"/>
      <c r="C458" s="181"/>
      <c r="D458" s="181"/>
      <c r="E458" s="181"/>
      <c r="F458" s="181"/>
      <c r="G458" s="181"/>
    </row>
    <row r="459" spans="1:7" ht="14.25" customHeight="1">
      <c r="A459" s="279"/>
      <c r="B459" s="181"/>
      <c r="C459" s="181"/>
      <c r="D459" s="181"/>
      <c r="E459" s="181"/>
      <c r="F459" s="181"/>
      <c r="G459" s="181"/>
    </row>
    <row r="460" spans="1:7" ht="14.25" customHeight="1">
      <c r="A460" s="279"/>
      <c r="B460" s="181"/>
      <c r="C460" s="181"/>
      <c r="D460" s="181"/>
      <c r="E460" s="181"/>
      <c r="F460" s="181"/>
      <c r="G460" s="181"/>
    </row>
    <row r="461" spans="1:7" ht="14.25" customHeight="1">
      <c r="A461" s="279"/>
      <c r="B461" s="181"/>
      <c r="C461" s="181"/>
      <c r="D461" s="181"/>
      <c r="E461" s="181"/>
      <c r="F461" s="181"/>
      <c r="G461" s="181"/>
    </row>
    <row r="462" spans="1:7" ht="14.25" customHeight="1">
      <c r="A462" s="279"/>
      <c r="B462" s="181"/>
      <c r="C462" s="181"/>
      <c r="D462" s="181"/>
      <c r="E462" s="181"/>
      <c r="F462" s="181"/>
      <c r="G462" s="181"/>
    </row>
    <row r="463" spans="1:7" ht="14.25" customHeight="1">
      <c r="A463" s="279"/>
      <c r="B463" s="181"/>
      <c r="C463" s="181"/>
      <c r="D463" s="181"/>
      <c r="E463" s="181"/>
      <c r="F463" s="181"/>
      <c r="G463" s="181"/>
    </row>
    <row r="464" spans="1:7" ht="14.25" customHeight="1">
      <c r="A464" s="279"/>
      <c r="B464" s="181"/>
      <c r="C464" s="181"/>
      <c r="D464" s="181"/>
      <c r="E464" s="181"/>
      <c r="F464" s="181"/>
      <c r="G464" s="181"/>
    </row>
    <row r="465" spans="1:7" ht="14.25" customHeight="1">
      <c r="A465" s="279"/>
      <c r="B465" s="181"/>
      <c r="C465" s="181"/>
      <c r="D465" s="181"/>
      <c r="E465" s="181"/>
      <c r="F465" s="181"/>
      <c r="G465" s="181"/>
    </row>
    <row r="466" spans="1:7" ht="14.25" customHeight="1">
      <c r="A466" s="279"/>
      <c r="B466" s="181"/>
      <c r="C466" s="181"/>
      <c r="D466" s="181"/>
      <c r="E466" s="181"/>
      <c r="F466" s="181"/>
      <c r="G466" s="181"/>
    </row>
    <row r="467" spans="1:7" ht="14.25" customHeight="1">
      <c r="A467" s="279"/>
      <c r="B467" s="181"/>
      <c r="C467" s="181"/>
      <c r="D467" s="181"/>
      <c r="E467" s="181"/>
      <c r="F467" s="181"/>
      <c r="G467" s="181"/>
    </row>
    <row r="468" spans="1:7" ht="14.25" customHeight="1">
      <c r="A468" s="279"/>
      <c r="B468" s="181"/>
      <c r="C468" s="181"/>
      <c r="D468" s="181"/>
      <c r="E468" s="181"/>
      <c r="F468" s="181"/>
      <c r="G468" s="181"/>
    </row>
    <row r="469" spans="1:7" ht="14.25" customHeight="1">
      <c r="A469" s="279"/>
      <c r="B469" s="181"/>
      <c r="C469" s="181"/>
      <c r="D469" s="181"/>
      <c r="E469" s="181"/>
      <c r="F469" s="181"/>
      <c r="G469" s="181"/>
    </row>
    <row r="470" spans="1:7" ht="14.25" customHeight="1">
      <c r="A470" s="279"/>
      <c r="B470" s="181"/>
      <c r="C470" s="181"/>
      <c r="D470" s="181"/>
      <c r="E470" s="181"/>
      <c r="F470" s="181"/>
      <c r="G470" s="181"/>
    </row>
    <row r="471" spans="1:7" ht="14.25" customHeight="1">
      <c r="A471" s="279"/>
      <c r="B471" s="181"/>
      <c r="C471" s="181"/>
      <c r="D471" s="181"/>
      <c r="E471" s="181"/>
      <c r="F471" s="181"/>
      <c r="G471" s="181"/>
    </row>
    <row r="472" spans="1:7" ht="14.25" customHeight="1">
      <c r="A472" s="279"/>
      <c r="B472" s="181"/>
      <c r="C472" s="181"/>
      <c r="D472" s="181"/>
      <c r="E472" s="181"/>
      <c r="F472" s="181"/>
      <c r="G472" s="181"/>
    </row>
    <row r="473" spans="1:7" ht="14.25" customHeight="1">
      <c r="A473" s="279"/>
      <c r="B473" s="181"/>
      <c r="C473" s="181"/>
      <c r="D473" s="181"/>
      <c r="E473" s="181"/>
      <c r="F473" s="181"/>
      <c r="G473" s="181"/>
    </row>
    <row r="474" spans="1:7" ht="14.25" customHeight="1">
      <c r="A474" s="279"/>
      <c r="B474" s="181"/>
      <c r="C474" s="181"/>
      <c r="D474" s="181"/>
      <c r="E474" s="181"/>
      <c r="F474" s="181"/>
      <c r="G474" s="181"/>
    </row>
    <row r="475" spans="1:7" ht="14.25" customHeight="1">
      <c r="A475" s="279"/>
      <c r="B475" s="181"/>
      <c r="C475" s="181"/>
      <c r="D475" s="181"/>
      <c r="E475" s="181"/>
      <c r="F475" s="181"/>
      <c r="G475" s="181"/>
    </row>
    <row r="476" spans="1:7" ht="14.25" customHeight="1">
      <c r="A476" s="279"/>
      <c r="B476" s="181"/>
      <c r="C476" s="181"/>
      <c r="D476" s="181"/>
      <c r="E476" s="181"/>
      <c r="F476" s="181"/>
      <c r="G476" s="181"/>
    </row>
    <row r="477" spans="1:7" ht="14.25" customHeight="1">
      <c r="A477" s="279"/>
      <c r="B477" s="181"/>
      <c r="C477" s="181"/>
      <c r="D477" s="181"/>
      <c r="E477" s="181"/>
      <c r="F477" s="181"/>
      <c r="G477" s="181"/>
    </row>
    <row r="478" spans="1:7" ht="14.25" customHeight="1">
      <c r="A478" s="279"/>
      <c r="B478" s="181"/>
      <c r="C478" s="181"/>
      <c r="D478" s="181"/>
      <c r="E478" s="181"/>
      <c r="F478" s="181"/>
      <c r="G478" s="181"/>
    </row>
    <row r="479" spans="1:7" ht="14.25" customHeight="1">
      <c r="A479" s="279"/>
      <c r="B479" s="181"/>
      <c r="C479" s="181"/>
      <c r="D479" s="181"/>
      <c r="E479" s="181"/>
      <c r="F479" s="181"/>
      <c r="G479" s="181"/>
    </row>
    <row r="480" spans="1:7" ht="14.25" customHeight="1">
      <c r="A480" s="279"/>
      <c r="B480" s="181"/>
      <c r="C480" s="181"/>
      <c r="D480" s="181"/>
      <c r="E480" s="181"/>
      <c r="F480" s="181"/>
      <c r="G480" s="181"/>
    </row>
    <row r="481" spans="1:7" ht="14.25" customHeight="1">
      <c r="A481" s="279"/>
      <c r="B481" s="181"/>
      <c r="C481" s="181"/>
      <c r="D481" s="181"/>
      <c r="E481" s="181"/>
      <c r="F481" s="181"/>
      <c r="G481" s="181"/>
    </row>
    <row r="482" spans="1:7" ht="14.25" customHeight="1">
      <c r="A482" s="279"/>
      <c r="B482" s="181"/>
      <c r="C482" s="181"/>
      <c r="D482" s="181"/>
      <c r="E482" s="181"/>
      <c r="F482" s="181"/>
      <c r="G482" s="181"/>
    </row>
    <row r="483" spans="1:7" ht="14.25" customHeight="1">
      <c r="A483" s="279"/>
      <c r="B483" s="181"/>
      <c r="C483" s="181"/>
      <c r="D483" s="181"/>
      <c r="E483" s="181"/>
      <c r="F483" s="181"/>
      <c r="G483" s="181"/>
    </row>
    <row r="484" spans="1:7" ht="14.25" customHeight="1">
      <c r="A484" s="279"/>
      <c r="B484" s="181"/>
      <c r="C484" s="181"/>
      <c r="D484" s="181"/>
      <c r="E484" s="181"/>
      <c r="F484" s="181"/>
      <c r="G484" s="181"/>
    </row>
    <row r="485" spans="1:7" ht="14.25" customHeight="1">
      <c r="A485" s="279"/>
      <c r="B485" s="181"/>
      <c r="C485" s="181"/>
      <c r="D485" s="181"/>
      <c r="E485" s="181"/>
      <c r="F485" s="181"/>
      <c r="G485" s="181"/>
    </row>
    <row r="486" spans="1:7" ht="14.25" customHeight="1">
      <c r="A486" s="279"/>
      <c r="B486" s="181"/>
      <c r="C486" s="181"/>
      <c r="D486" s="181"/>
      <c r="E486" s="181"/>
      <c r="F486" s="181"/>
      <c r="G486" s="181"/>
    </row>
    <row r="487" spans="1:7" ht="14.25" customHeight="1">
      <c r="A487" s="279"/>
      <c r="B487" s="181"/>
      <c r="C487" s="181"/>
      <c r="D487" s="181"/>
      <c r="E487" s="181"/>
      <c r="F487" s="181"/>
      <c r="G487" s="181"/>
    </row>
    <row r="488" spans="1:7" ht="14.25" customHeight="1">
      <c r="A488" s="279"/>
      <c r="B488" s="181"/>
      <c r="C488" s="181"/>
      <c r="D488" s="181"/>
      <c r="E488" s="181"/>
      <c r="F488" s="181"/>
      <c r="G488" s="181"/>
    </row>
    <row r="489" spans="1:7" ht="14.25" customHeight="1">
      <c r="A489" s="279"/>
      <c r="B489" s="181"/>
      <c r="C489" s="181"/>
      <c r="D489" s="181"/>
      <c r="E489" s="181"/>
      <c r="F489" s="181"/>
      <c r="G489" s="181"/>
    </row>
    <row r="490" spans="1:7" ht="14.25" customHeight="1">
      <c r="A490" s="279"/>
      <c r="B490" s="181"/>
      <c r="C490" s="181"/>
      <c r="D490" s="181"/>
      <c r="E490" s="181"/>
      <c r="F490" s="181"/>
      <c r="G490" s="181"/>
    </row>
    <row r="491" spans="1:7" ht="14.25" customHeight="1">
      <c r="A491" s="279"/>
      <c r="B491" s="181"/>
      <c r="C491" s="181"/>
      <c r="D491" s="181"/>
      <c r="E491" s="181"/>
      <c r="F491" s="181"/>
      <c r="G491" s="181"/>
    </row>
    <row r="492" spans="1:7" ht="14.25" customHeight="1">
      <c r="A492" s="279"/>
      <c r="B492" s="181"/>
      <c r="C492" s="181"/>
      <c r="D492" s="181"/>
      <c r="E492" s="181"/>
      <c r="F492" s="181"/>
      <c r="G492" s="181"/>
    </row>
    <row r="493" spans="1:7" ht="14.25" customHeight="1">
      <c r="A493" s="279"/>
      <c r="B493" s="181"/>
      <c r="C493" s="181"/>
      <c r="D493" s="181"/>
      <c r="E493" s="181"/>
      <c r="F493" s="181"/>
      <c r="G493" s="181"/>
    </row>
    <row r="494" spans="1:7" ht="14.25" customHeight="1">
      <c r="A494" s="279"/>
      <c r="B494" s="181"/>
      <c r="C494" s="181"/>
      <c r="D494" s="181"/>
      <c r="E494" s="181"/>
      <c r="F494" s="181"/>
      <c r="G494" s="181"/>
    </row>
    <row r="495" spans="1:7" ht="14.25" customHeight="1">
      <c r="A495" s="279"/>
      <c r="B495" s="181"/>
      <c r="C495" s="181"/>
      <c r="D495" s="181"/>
      <c r="E495" s="181"/>
      <c r="F495" s="181"/>
      <c r="G495" s="181"/>
    </row>
    <row r="496" spans="1:7" ht="14.25" customHeight="1">
      <c r="A496" s="279"/>
      <c r="B496" s="181"/>
      <c r="C496" s="181"/>
      <c r="D496" s="181"/>
      <c r="E496" s="181"/>
      <c r="F496" s="181"/>
      <c r="G496" s="181"/>
    </row>
    <row r="497" spans="1:7" ht="14.25" customHeight="1">
      <c r="A497" s="279"/>
      <c r="B497" s="181"/>
      <c r="C497" s="181"/>
      <c r="D497" s="181"/>
      <c r="E497" s="181"/>
      <c r="F497" s="181"/>
      <c r="G497" s="181"/>
    </row>
    <row r="498" spans="1:7" ht="14.25" customHeight="1">
      <c r="A498" s="279"/>
      <c r="B498" s="181"/>
      <c r="C498" s="181"/>
      <c r="D498" s="181"/>
      <c r="E498" s="181"/>
      <c r="F498" s="181"/>
      <c r="G498" s="181"/>
    </row>
    <row r="499" spans="1:7" ht="14.25" customHeight="1">
      <c r="A499" s="279"/>
      <c r="B499" s="181"/>
      <c r="C499" s="181"/>
      <c r="D499" s="181"/>
      <c r="E499" s="181"/>
      <c r="F499" s="181"/>
      <c r="G499" s="181"/>
    </row>
    <row r="500" spans="1:7" ht="14.25" customHeight="1">
      <c r="A500" s="279"/>
      <c r="B500" s="181"/>
      <c r="C500" s="181"/>
      <c r="D500" s="181"/>
      <c r="E500" s="181"/>
      <c r="F500" s="181"/>
      <c r="G500" s="181"/>
    </row>
    <row r="501" spans="1:7" ht="14.25" customHeight="1">
      <c r="A501" s="279"/>
      <c r="B501" s="181"/>
      <c r="C501" s="181"/>
      <c r="D501" s="181"/>
      <c r="E501" s="181"/>
      <c r="F501" s="181"/>
      <c r="G501" s="181"/>
    </row>
    <row r="502" spans="1:7" ht="14.25" customHeight="1">
      <c r="A502" s="279"/>
      <c r="B502" s="181"/>
      <c r="C502" s="181"/>
      <c r="D502" s="181"/>
      <c r="E502" s="181"/>
      <c r="F502" s="181"/>
      <c r="G502" s="181"/>
    </row>
    <row r="503" spans="1:7" ht="14.25" customHeight="1">
      <c r="A503" s="279"/>
      <c r="B503" s="181"/>
      <c r="C503" s="181"/>
      <c r="D503" s="181"/>
      <c r="E503" s="181"/>
      <c r="F503" s="181"/>
      <c r="G503" s="181"/>
    </row>
    <row r="504" spans="1:7" ht="14.25" customHeight="1">
      <c r="A504" s="279"/>
      <c r="B504" s="181"/>
      <c r="C504" s="181"/>
      <c r="D504" s="181"/>
      <c r="E504" s="181"/>
      <c r="F504" s="181"/>
      <c r="G504" s="181"/>
    </row>
    <row r="505" spans="1:7" ht="14.25" customHeight="1">
      <c r="A505" s="279"/>
      <c r="B505" s="181"/>
      <c r="C505" s="181"/>
      <c r="D505" s="181"/>
      <c r="E505" s="181"/>
      <c r="F505" s="181"/>
      <c r="G505" s="181"/>
    </row>
    <row r="506" spans="1:7" ht="14.25" customHeight="1">
      <c r="A506" s="279"/>
      <c r="B506" s="181"/>
      <c r="C506" s="181"/>
      <c r="D506" s="181"/>
      <c r="E506" s="181"/>
      <c r="F506" s="181"/>
      <c r="G506" s="181"/>
    </row>
    <row r="507" spans="1:7" ht="14.25" customHeight="1">
      <c r="A507" s="279"/>
      <c r="B507" s="181"/>
      <c r="C507" s="181"/>
      <c r="D507" s="181"/>
      <c r="E507" s="181"/>
      <c r="F507" s="181"/>
      <c r="G507" s="181"/>
    </row>
    <row r="508" spans="1:7" ht="14.25" customHeight="1">
      <c r="A508" s="279"/>
      <c r="B508" s="181"/>
      <c r="C508" s="181"/>
      <c r="D508" s="181"/>
      <c r="E508" s="181"/>
      <c r="F508" s="181"/>
      <c r="G508" s="181"/>
    </row>
    <row r="509" spans="1:7" ht="14.25" customHeight="1">
      <c r="A509" s="279"/>
      <c r="B509" s="181"/>
      <c r="C509" s="181"/>
      <c r="D509" s="181"/>
      <c r="E509" s="181"/>
      <c r="F509" s="181"/>
      <c r="G509" s="181"/>
    </row>
    <row r="510" spans="1:7" ht="14.25" customHeight="1">
      <c r="A510" s="279"/>
      <c r="B510" s="181"/>
      <c r="C510" s="181"/>
      <c r="D510" s="181"/>
      <c r="E510" s="181"/>
      <c r="F510" s="181"/>
      <c r="G510" s="181"/>
    </row>
    <row r="511" spans="1:7" ht="14.25" customHeight="1">
      <c r="A511" s="279"/>
      <c r="B511" s="181"/>
      <c r="C511" s="181"/>
      <c r="D511" s="181"/>
      <c r="E511" s="181"/>
      <c r="F511" s="181"/>
      <c r="G511" s="181"/>
    </row>
    <row r="512" spans="1:7" ht="14.25" customHeight="1">
      <c r="A512" s="279"/>
      <c r="B512" s="181"/>
      <c r="C512" s="181"/>
      <c r="D512" s="181"/>
      <c r="E512" s="181"/>
      <c r="F512" s="181"/>
      <c r="G512" s="181"/>
    </row>
    <row r="513" spans="1:7" ht="14.25" customHeight="1">
      <c r="A513" s="279"/>
      <c r="B513" s="181"/>
      <c r="C513" s="181"/>
      <c r="D513" s="181"/>
      <c r="E513" s="181"/>
      <c r="F513" s="181"/>
      <c r="G513" s="181"/>
    </row>
    <row r="514" spans="1:7" ht="14.25" customHeight="1">
      <c r="A514" s="279"/>
      <c r="B514" s="181"/>
      <c r="C514" s="181"/>
      <c r="D514" s="181"/>
      <c r="E514" s="181"/>
      <c r="F514" s="181"/>
      <c r="G514" s="181"/>
    </row>
    <row r="515" spans="1:7" ht="14.25" customHeight="1">
      <c r="A515" s="279"/>
      <c r="B515" s="181"/>
      <c r="C515" s="181"/>
      <c r="D515" s="181"/>
      <c r="E515" s="181"/>
      <c r="F515" s="181"/>
      <c r="G515" s="181"/>
    </row>
    <row r="516" spans="1:7" ht="14.25" customHeight="1">
      <c r="A516" s="279"/>
      <c r="B516" s="181"/>
      <c r="C516" s="181"/>
      <c r="D516" s="181"/>
      <c r="E516" s="181"/>
      <c r="F516" s="181"/>
      <c r="G516" s="181"/>
    </row>
    <row r="517" spans="1:7" ht="14.25" customHeight="1">
      <c r="A517" s="279"/>
      <c r="B517" s="181"/>
      <c r="C517" s="181"/>
      <c r="D517" s="181"/>
      <c r="E517" s="181"/>
      <c r="F517" s="181"/>
      <c r="G517" s="181"/>
    </row>
    <row r="518" spans="1:7" ht="14.25" customHeight="1">
      <c r="A518" s="279"/>
      <c r="B518" s="181"/>
      <c r="C518" s="181"/>
      <c r="D518" s="181"/>
      <c r="E518" s="181"/>
      <c r="F518" s="181"/>
      <c r="G518" s="181"/>
    </row>
    <row r="519" spans="1:7" ht="14.25" customHeight="1">
      <c r="A519" s="279"/>
      <c r="B519" s="181"/>
      <c r="C519" s="181"/>
      <c r="D519" s="181"/>
      <c r="E519" s="181"/>
      <c r="F519" s="181"/>
      <c r="G519" s="181"/>
    </row>
    <row r="520" spans="1:7" ht="14.25" customHeight="1">
      <c r="A520" s="279"/>
      <c r="B520" s="181"/>
      <c r="C520" s="181"/>
      <c r="D520" s="181"/>
      <c r="E520" s="181"/>
      <c r="F520" s="181"/>
      <c r="G520" s="181"/>
    </row>
    <row r="521" spans="1:7" ht="14.25" customHeight="1">
      <c r="A521" s="279"/>
      <c r="B521" s="181"/>
      <c r="C521" s="181"/>
      <c r="D521" s="181"/>
      <c r="E521" s="181"/>
      <c r="F521" s="181"/>
      <c r="G521" s="181"/>
    </row>
    <row r="522" spans="1:7" ht="14.25" customHeight="1">
      <c r="A522" s="279"/>
      <c r="B522" s="181"/>
      <c r="C522" s="181"/>
      <c r="D522" s="181"/>
      <c r="E522" s="181"/>
      <c r="F522" s="181"/>
      <c r="G522" s="181"/>
    </row>
    <row r="523" spans="1:7" ht="14.25" customHeight="1">
      <c r="A523" s="279"/>
      <c r="B523" s="181"/>
      <c r="C523" s="181"/>
      <c r="D523" s="181"/>
      <c r="E523" s="181"/>
      <c r="F523" s="181"/>
      <c r="G523" s="181"/>
    </row>
    <row r="524" spans="1:7" ht="14.25" customHeight="1">
      <c r="A524" s="279"/>
      <c r="B524" s="181"/>
      <c r="C524" s="181"/>
      <c r="D524" s="181"/>
      <c r="E524" s="181"/>
      <c r="F524" s="181"/>
      <c r="G524" s="181"/>
    </row>
    <row r="525" spans="1:7" ht="14.25" customHeight="1">
      <c r="A525" s="279"/>
      <c r="B525" s="181"/>
      <c r="C525" s="181"/>
      <c r="D525" s="181"/>
      <c r="E525" s="181"/>
      <c r="F525" s="181"/>
      <c r="G525" s="181"/>
    </row>
    <row r="526" spans="1:7" ht="14.25" customHeight="1">
      <c r="A526" s="279"/>
      <c r="B526" s="181"/>
      <c r="C526" s="181"/>
      <c r="D526" s="181"/>
      <c r="E526" s="181"/>
      <c r="F526" s="181"/>
      <c r="G526" s="181"/>
    </row>
    <row r="527" spans="1:7" ht="14.25" customHeight="1">
      <c r="A527" s="279"/>
      <c r="B527" s="181"/>
      <c r="C527" s="181"/>
      <c r="D527" s="181"/>
      <c r="E527" s="181"/>
      <c r="F527" s="181"/>
      <c r="G527" s="181"/>
    </row>
    <row r="528" spans="1:7" ht="14.25" customHeight="1">
      <c r="A528" s="279"/>
      <c r="B528" s="181"/>
      <c r="C528" s="181"/>
      <c r="D528" s="181"/>
      <c r="E528" s="181"/>
      <c r="F528" s="181"/>
      <c r="G528" s="181"/>
    </row>
    <row r="529" spans="1:7" ht="14.25" customHeight="1">
      <c r="A529" s="279"/>
      <c r="B529" s="181"/>
      <c r="C529" s="181"/>
      <c r="D529" s="181"/>
      <c r="E529" s="181"/>
      <c r="F529" s="181"/>
      <c r="G529" s="181"/>
    </row>
    <row r="530" spans="1:7" ht="14.25" customHeight="1">
      <c r="A530" s="279"/>
      <c r="B530" s="181"/>
      <c r="C530" s="181"/>
      <c r="D530" s="181"/>
      <c r="E530" s="181"/>
      <c r="F530" s="181"/>
      <c r="G530" s="181"/>
    </row>
    <row r="531" spans="1:7" ht="14.25" customHeight="1">
      <c r="A531" s="279"/>
      <c r="B531" s="181"/>
      <c r="C531" s="181"/>
      <c r="D531" s="181"/>
      <c r="E531" s="181"/>
      <c r="F531" s="181"/>
      <c r="G531" s="181"/>
    </row>
    <row r="532" spans="1:7" ht="14.25" customHeight="1">
      <c r="A532" s="279"/>
      <c r="B532" s="181"/>
      <c r="C532" s="181"/>
      <c r="D532" s="181"/>
      <c r="E532" s="181"/>
      <c r="F532" s="181"/>
      <c r="G532" s="181"/>
    </row>
    <row r="533" spans="1:7" ht="14.25" customHeight="1">
      <c r="A533" s="279"/>
      <c r="B533" s="181"/>
      <c r="C533" s="181"/>
      <c r="D533" s="181"/>
      <c r="E533" s="181"/>
      <c r="F533" s="181"/>
      <c r="G533" s="181"/>
    </row>
    <row r="534" spans="1:7" ht="14.25" customHeight="1">
      <c r="A534" s="279"/>
      <c r="B534" s="181"/>
      <c r="C534" s="181"/>
      <c r="D534" s="181"/>
      <c r="E534" s="181"/>
      <c r="F534" s="181"/>
      <c r="G534" s="181"/>
    </row>
    <row r="535" spans="1:7" ht="14.25" customHeight="1">
      <c r="A535" s="279"/>
      <c r="B535" s="181"/>
      <c r="C535" s="181"/>
      <c r="D535" s="181"/>
      <c r="E535" s="181"/>
      <c r="F535" s="181"/>
      <c r="G535" s="181"/>
    </row>
    <row r="536" spans="1:7" ht="14.25" customHeight="1">
      <c r="A536" s="279"/>
      <c r="B536" s="181"/>
      <c r="C536" s="181"/>
      <c r="D536" s="181"/>
      <c r="E536" s="181"/>
      <c r="F536" s="181"/>
      <c r="G536" s="181"/>
    </row>
    <row r="537" spans="1:7" ht="14.25" customHeight="1">
      <c r="A537" s="279"/>
      <c r="B537" s="181"/>
      <c r="C537" s="181"/>
      <c r="D537" s="181"/>
      <c r="E537" s="181"/>
      <c r="F537" s="181"/>
      <c r="G537" s="181"/>
    </row>
    <row r="538" spans="1:7" ht="14.25" customHeight="1">
      <c r="A538" s="279"/>
      <c r="B538" s="181"/>
      <c r="C538" s="181"/>
      <c r="D538" s="181"/>
      <c r="E538" s="181"/>
      <c r="F538" s="181"/>
      <c r="G538" s="181"/>
    </row>
    <row r="539" spans="1:7" ht="14.25" customHeight="1">
      <c r="A539" s="279"/>
      <c r="B539" s="181"/>
      <c r="C539" s="181"/>
      <c r="D539" s="181"/>
      <c r="E539" s="181"/>
      <c r="F539" s="181"/>
      <c r="G539" s="181"/>
    </row>
    <row r="540" spans="1:7" ht="14.25" customHeight="1">
      <c r="A540" s="279"/>
      <c r="B540" s="181"/>
      <c r="C540" s="181"/>
      <c r="D540" s="181"/>
      <c r="E540" s="181"/>
      <c r="F540" s="181"/>
      <c r="G540" s="181"/>
    </row>
    <row r="541" spans="1:7" ht="14.25" customHeight="1">
      <c r="A541" s="279"/>
      <c r="B541" s="181"/>
      <c r="C541" s="181"/>
      <c r="D541" s="181"/>
      <c r="E541" s="181"/>
      <c r="F541" s="181"/>
      <c r="G541" s="181"/>
    </row>
    <row r="542" spans="1:7" ht="14.25" customHeight="1">
      <c r="A542" s="279"/>
      <c r="B542" s="181"/>
      <c r="C542" s="181"/>
      <c r="D542" s="181"/>
      <c r="E542" s="181"/>
      <c r="F542" s="181"/>
      <c r="G542" s="181"/>
    </row>
    <row r="543" spans="1:7" ht="14.25" customHeight="1">
      <c r="A543" s="279"/>
      <c r="B543" s="181"/>
      <c r="C543" s="181"/>
      <c r="D543" s="181"/>
      <c r="E543" s="181"/>
      <c r="F543" s="181"/>
      <c r="G543" s="181"/>
    </row>
    <row r="544" spans="1:7" ht="14.25" customHeight="1">
      <c r="A544" s="279"/>
      <c r="B544" s="181"/>
      <c r="C544" s="181"/>
      <c r="D544" s="181"/>
      <c r="E544" s="181"/>
      <c r="F544" s="181"/>
      <c r="G544" s="181"/>
    </row>
    <row r="545" spans="1:7" ht="14.25" customHeight="1">
      <c r="A545" s="279"/>
      <c r="B545" s="181"/>
      <c r="C545" s="181"/>
      <c r="D545" s="181"/>
      <c r="E545" s="181"/>
      <c r="F545" s="181"/>
      <c r="G545" s="181"/>
    </row>
    <row r="546" spans="1:7" ht="14.25" customHeight="1">
      <c r="A546" s="279"/>
      <c r="B546" s="181"/>
      <c r="C546" s="181"/>
      <c r="D546" s="181"/>
      <c r="E546" s="181"/>
      <c r="F546" s="181"/>
      <c r="G546" s="181"/>
    </row>
    <row r="547" spans="1:7" ht="14.25" customHeight="1">
      <c r="A547" s="279"/>
      <c r="B547" s="181"/>
      <c r="C547" s="181"/>
      <c r="D547" s="181"/>
      <c r="E547" s="181"/>
      <c r="F547" s="181"/>
      <c r="G547" s="181"/>
    </row>
    <row r="548" spans="1:7" ht="14.25" customHeight="1">
      <c r="A548" s="279"/>
      <c r="B548" s="181"/>
      <c r="C548" s="181"/>
      <c r="D548" s="181"/>
      <c r="E548" s="181"/>
      <c r="F548" s="181"/>
      <c r="G548" s="181"/>
    </row>
    <row r="549" spans="1:7" ht="14.25" customHeight="1">
      <c r="A549" s="279"/>
      <c r="B549" s="181"/>
      <c r="C549" s="181"/>
      <c r="D549" s="181"/>
      <c r="E549" s="181"/>
      <c r="F549" s="181"/>
      <c r="G549" s="181"/>
    </row>
    <row r="550" spans="1:7" ht="14.25" customHeight="1">
      <c r="A550" s="279"/>
      <c r="B550" s="181"/>
      <c r="C550" s="181"/>
      <c r="D550" s="181"/>
      <c r="E550" s="181"/>
      <c r="F550" s="181"/>
      <c r="G550" s="181"/>
    </row>
    <row r="551" spans="1:7" ht="14.25" customHeight="1">
      <c r="A551" s="279"/>
      <c r="B551" s="181"/>
      <c r="C551" s="181"/>
      <c r="D551" s="181"/>
      <c r="E551" s="181"/>
      <c r="F551" s="181"/>
      <c r="G551" s="181"/>
    </row>
    <row r="552" spans="1:7" ht="14.25" customHeight="1">
      <c r="A552" s="279"/>
      <c r="B552" s="181"/>
      <c r="C552" s="181"/>
      <c r="D552" s="181"/>
      <c r="E552" s="181"/>
      <c r="F552" s="181"/>
      <c r="G552" s="181"/>
    </row>
    <row r="553" spans="1:7" ht="14.25" customHeight="1">
      <c r="A553" s="279"/>
      <c r="B553" s="181"/>
      <c r="C553" s="181"/>
      <c r="D553" s="181"/>
      <c r="E553" s="181"/>
      <c r="F553" s="181"/>
      <c r="G553" s="181"/>
    </row>
    <row r="554" spans="1:7" ht="14.25" customHeight="1">
      <c r="A554" s="279"/>
      <c r="B554" s="181"/>
      <c r="C554" s="181"/>
      <c r="D554" s="181"/>
      <c r="E554" s="181"/>
      <c r="F554" s="181"/>
      <c r="G554" s="181"/>
    </row>
    <row r="555" spans="1:7" ht="14.25" customHeight="1">
      <c r="A555" s="279"/>
      <c r="B555" s="181"/>
      <c r="C555" s="181"/>
      <c r="D555" s="181"/>
      <c r="E555" s="181"/>
      <c r="F555" s="181"/>
      <c r="G555" s="181"/>
    </row>
    <row r="556" spans="1:7" ht="14.25" customHeight="1">
      <c r="A556" s="279"/>
      <c r="B556" s="181"/>
      <c r="C556" s="181"/>
      <c r="D556" s="181"/>
      <c r="E556" s="181"/>
      <c r="F556" s="181"/>
      <c r="G556" s="181"/>
    </row>
    <row r="557" spans="1:7" ht="14.25" customHeight="1">
      <c r="A557" s="279"/>
      <c r="B557" s="181"/>
      <c r="C557" s="181"/>
      <c r="D557" s="181"/>
      <c r="E557" s="181"/>
      <c r="F557" s="181"/>
      <c r="G557" s="181"/>
    </row>
    <row r="558" spans="1:7" ht="14.25" customHeight="1">
      <c r="A558" s="279"/>
      <c r="B558" s="181"/>
      <c r="C558" s="181"/>
      <c r="D558" s="181"/>
      <c r="E558" s="181"/>
      <c r="F558" s="181"/>
      <c r="G558" s="181"/>
    </row>
    <row r="559" spans="1:7" ht="14.25" customHeight="1">
      <c r="A559" s="279"/>
      <c r="B559" s="181"/>
      <c r="C559" s="181"/>
      <c r="D559" s="181"/>
      <c r="E559" s="181"/>
      <c r="F559" s="181"/>
      <c r="G559" s="181"/>
    </row>
    <row r="560" spans="1:7" ht="14.25" customHeight="1">
      <c r="A560" s="279"/>
      <c r="B560" s="181"/>
      <c r="C560" s="181"/>
      <c r="D560" s="181"/>
      <c r="E560" s="181"/>
      <c r="F560" s="181"/>
      <c r="G560" s="181"/>
    </row>
    <row r="561" spans="1:7" ht="14.25" customHeight="1">
      <c r="A561" s="279"/>
      <c r="B561" s="181"/>
      <c r="C561" s="181"/>
      <c r="D561" s="181"/>
      <c r="E561" s="181"/>
      <c r="F561" s="181"/>
      <c r="G561" s="181"/>
    </row>
    <row r="562" spans="1:7" ht="14.25" customHeight="1">
      <c r="A562" s="279"/>
      <c r="B562" s="181"/>
      <c r="C562" s="181"/>
      <c r="D562" s="181"/>
      <c r="E562" s="181"/>
      <c r="F562" s="181"/>
      <c r="G562" s="181"/>
    </row>
    <row r="563" spans="1:7" ht="14.25" customHeight="1">
      <c r="A563" s="279"/>
      <c r="B563" s="181"/>
      <c r="C563" s="181"/>
      <c r="D563" s="181"/>
      <c r="E563" s="181"/>
      <c r="F563" s="181"/>
      <c r="G563" s="181"/>
    </row>
    <row r="564" spans="1:7" ht="14.25" customHeight="1">
      <c r="A564" s="279"/>
      <c r="B564" s="181"/>
      <c r="C564" s="181"/>
      <c r="D564" s="181"/>
      <c r="E564" s="181"/>
      <c r="F564" s="181"/>
      <c r="G564" s="181"/>
    </row>
    <row r="565" spans="1:7" ht="14.25" customHeight="1">
      <c r="A565" s="279"/>
      <c r="B565" s="181"/>
      <c r="C565" s="181"/>
      <c r="D565" s="181"/>
      <c r="E565" s="181"/>
      <c r="F565" s="181"/>
      <c r="G565" s="181"/>
    </row>
    <row r="566" spans="1:7" ht="14.25" customHeight="1">
      <c r="A566" s="279"/>
      <c r="B566" s="181"/>
      <c r="C566" s="181"/>
      <c r="D566" s="181"/>
      <c r="E566" s="181"/>
      <c r="F566" s="181"/>
      <c r="G566" s="181"/>
    </row>
    <row r="567" spans="1:7" ht="14.25" customHeight="1">
      <c r="A567" s="279"/>
      <c r="B567" s="181"/>
      <c r="C567" s="181"/>
      <c r="D567" s="181"/>
      <c r="E567" s="181"/>
      <c r="F567" s="181"/>
      <c r="G567" s="181"/>
    </row>
    <row r="568" spans="1:7" ht="14.25" customHeight="1">
      <c r="A568" s="279"/>
      <c r="B568" s="181"/>
      <c r="C568" s="181"/>
      <c r="D568" s="181"/>
      <c r="E568" s="181"/>
      <c r="F568" s="181"/>
      <c r="G568" s="181"/>
    </row>
    <row r="569" spans="1:7" ht="14.25" customHeight="1">
      <c r="A569" s="279"/>
      <c r="B569" s="181"/>
      <c r="C569" s="181"/>
      <c r="D569" s="181"/>
      <c r="E569" s="181"/>
      <c r="F569" s="181"/>
      <c r="G569" s="181"/>
    </row>
    <row r="570" spans="1:7" ht="14.25" customHeight="1">
      <c r="A570" s="279"/>
      <c r="B570" s="181"/>
      <c r="C570" s="181"/>
      <c r="D570" s="181"/>
      <c r="E570" s="181"/>
      <c r="F570" s="181"/>
      <c r="G570" s="181"/>
    </row>
    <row r="571" spans="1:7" ht="14.25" customHeight="1">
      <c r="A571" s="279"/>
      <c r="B571" s="181"/>
      <c r="C571" s="181"/>
      <c r="D571" s="181"/>
      <c r="E571" s="181"/>
      <c r="F571" s="181"/>
      <c r="G571" s="181"/>
    </row>
    <row r="572" spans="1:7" ht="14.25" customHeight="1">
      <c r="A572" s="279"/>
      <c r="B572" s="181"/>
      <c r="C572" s="181"/>
      <c r="D572" s="181"/>
      <c r="E572" s="181"/>
      <c r="F572" s="181"/>
      <c r="G572" s="181"/>
    </row>
    <row r="573" spans="1:7" ht="14.25" customHeight="1">
      <c r="A573" s="279"/>
      <c r="B573" s="181"/>
      <c r="C573" s="181"/>
      <c r="D573" s="181"/>
      <c r="E573" s="181"/>
      <c r="F573" s="181"/>
      <c r="G573" s="181"/>
    </row>
    <row r="574" spans="1:7" ht="14.25" customHeight="1">
      <c r="A574" s="279"/>
      <c r="B574" s="181"/>
      <c r="C574" s="181"/>
      <c r="D574" s="181"/>
      <c r="E574" s="181"/>
      <c r="F574" s="181"/>
      <c r="G574" s="181"/>
    </row>
    <row r="575" spans="1:7" ht="14.25" customHeight="1">
      <c r="A575" s="279"/>
      <c r="B575" s="181"/>
      <c r="C575" s="181"/>
      <c r="D575" s="181"/>
      <c r="E575" s="181"/>
      <c r="F575" s="181"/>
      <c r="G575" s="181"/>
    </row>
    <row r="576" spans="1:7" ht="14.25" customHeight="1">
      <c r="A576" s="279"/>
      <c r="B576" s="181"/>
      <c r="C576" s="181"/>
      <c r="D576" s="181"/>
      <c r="E576" s="181"/>
      <c r="F576" s="181"/>
      <c r="G576" s="181"/>
    </row>
    <row r="577" spans="1:7" ht="14.25" customHeight="1">
      <c r="A577" s="279"/>
      <c r="B577" s="181"/>
      <c r="C577" s="181"/>
      <c r="D577" s="181"/>
      <c r="E577" s="181"/>
      <c r="F577" s="181"/>
      <c r="G577" s="181"/>
    </row>
    <row r="578" spans="1:7" ht="14.25" customHeight="1">
      <c r="A578" s="279"/>
      <c r="B578" s="181"/>
      <c r="C578" s="181"/>
      <c r="D578" s="181"/>
      <c r="E578" s="181"/>
      <c r="F578" s="181"/>
      <c r="G578" s="181"/>
    </row>
    <row r="579" spans="1:7" ht="14.25" customHeight="1">
      <c r="A579" s="279"/>
      <c r="B579" s="181"/>
      <c r="C579" s="181"/>
      <c r="D579" s="181"/>
      <c r="E579" s="181"/>
      <c r="F579" s="181"/>
      <c r="G579" s="181"/>
    </row>
    <row r="580" spans="1:7" ht="14.25" customHeight="1">
      <c r="A580" s="279"/>
      <c r="B580" s="181"/>
      <c r="C580" s="181"/>
      <c r="D580" s="181"/>
      <c r="E580" s="181"/>
      <c r="F580" s="181"/>
      <c r="G580" s="181"/>
    </row>
    <row r="581" spans="1:7" ht="14.25" customHeight="1">
      <c r="A581" s="279"/>
      <c r="B581" s="181"/>
      <c r="C581" s="181"/>
      <c r="D581" s="181"/>
      <c r="E581" s="181"/>
      <c r="F581" s="181"/>
      <c r="G581" s="181"/>
    </row>
    <row r="582" spans="1:7" ht="14.25" customHeight="1">
      <c r="A582" s="279"/>
      <c r="B582" s="181"/>
      <c r="C582" s="181"/>
      <c r="D582" s="181"/>
      <c r="E582" s="181"/>
      <c r="F582" s="181"/>
      <c r="G582" s="181"/>
    </row>
    <row r="583" spans="1:7" ht="14.25" customHeight="1">
      <c r="A583" s="279"/>
      <c r="B583" s="181"/>
      <c r="C583" s="181"/>
      <c r="D583" s="181"/>
      <c r="E583" s="181"/>
      <c r="F583" s="181"/>
      <c r="G583" s="181"/>
    </row>
    <row r="584" spans="1:7" ht="14.25" customHeight="1">
      <c r="A584" s="279"/>
      <c r="B584" s="181"/>
      <c r="C584" s="181"/>
      <c r="D584" s="181"/>
      <c r="E584" s="181"/>
      <c r="F584" s="181"/>
      <c r="G584" s="181"/>
    </row>
    <row r="585" spans="1:7" ht="14.25" customHeight="1">
      <c r="A585" s="279"/>
      <c r="B585" s="181"/>
      <c r="C585" s="181"/>
      <c r="D585" s="181"/>
      <c r="E585" s="181"/>
      <c r="F585" s="181"/>
      <c r="G585" s="181"/>
    </row>
    <row r="586" spans="1:7" ht="14.25" customHeight="1">
      <c r="A586" s="279"/>
      <c r="B586" s="181"/>
      <c r="C586" s="181"/>
      <c r="D586" s="181"/>
      <c r="E586" s="181"/>
      <c r="F586" s="181"/>
      <c r="G586" s="181"/>
    </row>
    <row r="587" spans="1:7" ht="14.25" customHeight="1">
      <c r="A587" s="279"/>
      <c r="B587" s="181"/>
      <c r="C587" s="181"/>
      <c r="D587" s="181"/>
      <c r="E587" s="181"/>
      <c r="F587" s="181"/>
      <c r="G587" s="181"/>
    </row>
    <row r="588" spans="1:7" ht="14.25" customHeight="1">
      <c r="A588" s="279"/>
      <c r="B588" s="181"/>
      <c r="C588" s="181"/>
      <c r="D588" s="181"/>
      <c r="E588" s="181"/>
      <c r="F588" s="181"/>
      <c r="G588" s="181"/>
    </row>
    <row r="589" spans="1:7" ht="14.25" customHeight="1">
      <c r="A589" s="279"/>
      <c r="B589" s="181"/>
      <c r="C589" s="181"/>
      <c r="D589" s="181"/>
      <c r="E589" s="181"/>
      <c r="F589" s="181"/>
      <c r="G589" s="181"/>
    </row>
    <row r="590" spans="1:7" ht="14.25" customHeight="1">
      <c r="A590" s="279"/>
      <c r="B590" s="181"/>
      <c r="C590" s="181"/>
      <c r="D590" s="181"/>
      <c r="E590" s="181"/>
      <c r="F590" s="181"/>
      <c r="G590" s="181"/>
    </row>
    <row r="591" spans="1:7" ht="14.25" customHeight="1">
      <c r="A591" s="279"/>
      <c r="B591" s="181"/>
      <c r="C591" s="181"/>
      <c r="D591" s="181"/>
      <c r="E591" s="181"/>
      <c r="F591" s="181"/>
      <c r="G591" s="181"/>
    </row>
    <row r="592" spans="1:7" ht="14.25" customHeight="1">
      <c r="A592" s="279"/>
      <c r="B592" s="181"/>
      <c r="C592" s="181"/>
      <c r="D592" s="181"/>
      <c r="E592" s="181"/>
      <c r="F592" s="181"/>
      <c r="G592" s="181"/>
    </row>
    <row r="593" spans="1:7" ht="14.25" customHeight="1">
      <c r="A593" s="279"/>
      <c r="B593" s="181"/>
      <c r="C593" s="181"/>
      <c r="D593" s="181"/>
      <c r="E593" s="181"/>
      <c r="F593" s="181"/>
      <c r="G593" s="181"/>
    </row>
    <row r="594" spans="1:7" ht="14.25" customHeight="1">
      <c r="A594" s="279"/>
      <c r="B594" s="181"/>
      <c r="C594" s="181"/>
      <c r="D594" s="181"/>
      <c r="E594" s="181"/>
      <c r="F594" s="181"/>
      <c r="G594" s="181"/>
    </row>
    <row r="595" spans="1:7" ht="14.25" customHeight="1">
      <c r="A595" s="279"/>
      <c r="B595" s="181"/>
      <c r="C595" s="181"/>
      <c r="D595" s="181"/>
      <c r="E595" s="181"/>
      <c r="F595" s="181"/>
      <c r="G595" s="181"/>
    </row>
    <row r="596" spans="1:7" ht="14.25" customHeight="1">
      <c r="A596" s="279"/>
      <c r="B596" s="181"/>
      <c r="C596" s="181"/>
      <c r="D596" s="181"/>
      <c r="E596" s="181"/>
      <c r="F596" s="181"/>
      <c r="G596" s="181"/>
    </row>
    <row r="597" spans="1:7" ht="14.25" customHeight="1">
      <c r="A597" s="279"/>
      <c r="B597" s="181"/>
      <c r="C597" s="181"/>
      <c r="D597" s="181"/>
      <c r="E597" s="181"/>
      <c r="F597" s="181"/>
      <c r="G597" s="181"/>
    </row>
    <row r="598" spans="1:7" ht="14.25" customHeight="1">
      <c r="A598" s="279"/>
      <c r="B598" s="181"/>
      <c r="C598" s="181"/>
      <c r="D598" s="181"/>
      <c r="E598" s="181"/>
      <c r="F598" s="181"/>
      <c r="G598" s="181"/>
    </row>
    <row r="599" spans="1:7" ht="14.25" customHeight="1">
      <c r="A599" s="279"/>
      <c r="B599" s="181"/>
      <c r="C599" s="181"/>
      <c r="D599" s="181"/>
      <c r="E599" s="181"/>
      <c r="F599" s="181"/>
      <c r="G599" s="181"/>
    </row>
    <row r="600" spans="1:7" ht="14.25" customHeight="1">
      <c r="A600" s="279"/>
      <c r="B600" s="181"/>
      <c r="C600" s="181"/>
      <c r="D600" s="181"/>
      <c r="E600" s="181"/>
      <c r="F600" s="181"/>
      <c r="G600" s="181"/>
    </row>
    <row r="601" spans="1:7" ht="14.25" customHeight="1">
      <c r="A601" s="279"/>
      <c r="B601" s="181"/>
      <c r="C601" s="181"/>
      <c r="D601" s="181"/>
      <c r="E601" s="181"/>
      <c r="F601" s="181"/>
      <c r="G601" s="181"/>
    </row>
    <row r="602" spans="1:7" ht="14.25" customHeight="1">
      <c r="A602" s="279"/>
      <c r="B602" s="181"/>
      <c r="C602" s="181"/>
      <c r="D602" s="181"/>
      <c r="E602" s="181"/>
      <c r="F602" s="181"/>
      <c r="G602" s="181"/>
    </row>
    <row r="603" spans="1:7" ht="14.25" customHeight="1">
      <c r="A603" s="279"/>
      <c r="B603" s="181"/>
      <c r="C603" s="181"/>
      <c r="D603" s="181"/>
      <c r="E603" s="181"/>
      <c r="F603" s="181"/>
      <c r="G603" s="181"/>
    </row>
    <row r="604" spans="1:7" ht="14.25" customHeight="1">
      <c r="A604" s="279"/>
      <c r="B604" s="181"/>
      <c r="C604" s="181"/>
      <c r="D604" s="181"/>
      <c r="E604" s="181"/>
      <c r="F604" s="181"/>
      <c r="G604" s="181"/>
    </row>
    <row r="605" spans="1:7" ht="14.25" customHeight="1">
      <c r="A605" s="279"/>
      <c r="B605" s="181"/>
      <c r="C605" s="181"/>
      <c r="D605" s="181"/>
      <c r="E605" s="181"/>
      <c r="F605" s="181"/>
      <c r="G605" s="181"/>
    </row>
    <row r="606" spans="1:7" ht="14.25" customHeight="1">
      <c r="A606" s="279"/>
      <c r="B606" s="181"/>
      <c r="C606" s="181"/>
      <c r="D606" s="181"/>
      <c r="E606" s="181"/>
      <c r="F606" s="181"/>
      <c r="G606" s="181"/>
    </row>
    <row r="607" spans="1:7" ht="14.25" customHeight="1">
      <c r="A607" s="279"/>
      <c r="B607" s="181"/>
      <c r="C607" s="181"/>
      <c r="D607" s="181"/>
      <c r="E607" s="181"/>
      <c r="F607" s="181"/>
      <c r="G607" s="181"/>
    </row>
    <row r="608" spans="1:7" ht="14.25" customHeight="1">
      <c r="A608" s="279"/>
      <c r="B608" s="181"/>
      <c r="C608" s="181"/>
      <c r="D608" s="181"/>
      <c r="E608" s="181"/>
      <c r="F608" s="181"/>
      <c r="G608" s="181"/>
    </row>
    <row r="609" spans="1:7" ht="14.25" customHeight="1">
      <c r="A609" s="279"/>
      <c r="B609" s="181"/>
      <c r="C609" s="181"/>
      <c r="D609" s="181"/>
      <c r="E609" s="181"/>
      <c r="F609" s="181"/>
      <c r="G609" s="181"/>
    </row>
    <row r="610" spans="1:7" ht="14.25" customHeight="1">
      <c r="A610" s="279"/>
      <c r="B610" s="181"/>
      <c r="C610" s="181"/>
      <c r="D610" s="181"/>
      <c r="E610" s="181"/>
      <c r="F610" s="181"/>
      <c r="G610" s="181"/>
    </row>
    <row r="611" spans="1:7" ht="14.25" customHeight="1">
      <c r="A611" s="279"/>
      <c r="B611" s="181"/>
      <c r="C611" s="181"/>
      <c r="D611" s="181"/>
      <c r="E611" s="181"/>
      <c r="F611" s="181"/>
      <c r="G611" s="181"/>
    </row>
    <row r="612" spans="1:7" ht="14.25" customHeight="1">
      <c r="A612" s="279"/>
      <c r="B612" s="181"/>
      <c r="C612" s="181"/>
      <c r="D612" s="181"/>
      <c r="E612" s="181"/>
      <c r="F612" s="181"/>
      <c r="G612" s="181"/>
    </row>
    <row r="613" spans="1:7" ht="14.25" customHeight="1">
      <c r="A613" s="279"/>
      <c r="B613" s="181"/>
      <c r="C613" s="181"/>
      <c r="D613" s="181"/>
      <c r="E613" s="181"/>
      <c r="F613" s="181"/>
      <c r="G613" s="181"/>
    </row>
    <row r="614" spans="1:7" ht="14.25" customHeight="1">
      <c r="A614" s="279"/>
      <c r="B614" s="181"/>
      <c r="C614" s="181"/>
      <c r="D614" s="181"/>
      <c r="E614" s="181"/>
      <c r="F614" s="181"/>
      <c r="G614" s="181"/>
    </row>
    <row r="615" spans="1:7" ht="14.25" customHeight="1">
      <c r="A615" s="279"/>
      <c r="B615" s="181"/>
      <c r="C615" s="181"/>
      <c r="D615" s="181"/>
      <c r="E615" s="181"/>
      <c r="F615" s="181"/>
      <c r="G615" s="181"/>
    </row>
    <row r="616" spans="1:7" ht="14.25" customHeight="1">
      <c r="A616" s="279"/>
      <c r="B616" s="181"/>
      <c r="C616" s="181"/>
      <c r="D616" s="181"/>
      <c r="E616" s="181"/>
      <c r="F616" s="181"/>
      <c r="G616" s="181"/>
    </row>
    <row r="617" spans="1:7" ht="14.25" customHeight="1">
      <c r="A617" s="279"/>
      <c r="B617" s="181"/>
      <c r="C617" s="181"/>
      <c r="D617" s="181"/>
      <c r="E617" s="181"/>
      <c r="F617" s="181"/>
      <c r="G617" s="181"/>
    </row>
    <row r="618" spans="1:7" ht="14.25" customHeight="1">
      <c r="A618" s="279"/>
      <c r="B618" s="181"/>
      <c r="C618" s="181"/>
      <c r="D618" s="181"/>
      <c r="E618" s="181"/>
      <c r="F618" s="181"/>
      <c r="G618" s="181"/>
    </row>
    <row r="619" spans="1:7" ht="14.25" customHeight="1">
      <c r="A619" s="279"/>
      <c r="B619" s="181"/>
      <c r="C619" s="181"/>
      <c r="D619" s="181"/>
      <c r="E619" s="181"/>
      <c r="F619" s="181"/>
      <c r="G619" s="181"/>
    </row>
    <row r="620" spans="1:7" ht="14.25" customHeight="1">
      <c r="A620" s="279"/>
      <c r="B620" s="181"/>
      <c r="C620" s="181"/>
      <c r="D620" s="181"/>
      <c r="E620" s="181"/>
      <c r="F620" s="181"/>
      <c r="G620" s="181"/>
    </row>
    <row r="621" spans="1:7" ht="14.25" customHeight="1">
      <c r="A621" s="279"/>
      <c r="B621" s="181"/>
      <c r="C621" s="181"/>
      <c r="D621" s="181"/>
      <c r="E621" s="181"/>
      <c r="F621" s="181"/>
      <c r="G621" s="181"/>
    </row>
    <row r="622" spans="1:7" ht="14.25" customHeight="1">
      <c r="A622" s="279"/>
      <c r="B622" s="181"/>
      <c r="C622" s="181"/>
      <c r="D622" s="181"/>
      <c r="E622" s="181"/>
      <c r="F622" s="181"/>
      <c r="G622" s="181"/>
    </row>
    <row r="623" spans="1:7" ht="14.25" customHeight="1">
      <c r="A623" s="279"/>
      <c r="B623" s="181"/>
      <c r="C623" s="181"/>
      <c r="D623" s="181"/>
      <c r="E623" s="181"/>
      <c r="F623" s="181"/>
      <c r="G623" s="181"/>
    </row>
    <row r="624" spans="1:7" ht="14.25" customHeight="1">
      <c r="A624" s="279"/>
      <c r="B624" s="181"/>
      <c r="C624" s="181"/>
      <c r="D624" s="181"/>
      <c r="E624" s="181"/>
      <c r="F624" s="181"/>
      <c r="G624" s="181"/>
    </row>
    <row r="625" spans="1:7" ht="14.25" customHeight="1">
      <c r="A625" s="279"/>
      <c r="B625" s="181"/>
      <c r="C625" s="181"/>
      <c r="D625" s="181"/>
      <c r="E625" s="181"/>
      <c r="F625" s="181"/>
      <c r="G625" s="181"/>
    </row>
    <row r="626" spans="1:7" ht="14.25" customHeight="1">
      <c r="A626" s="279"/>
      <c r="B626" s="181"/>
      <c r="C626" s="181"/>
      <c r="D626" s="181"/>
      <c r="E626" s="181"/>
      <c r="F626" s="181"/>
      <c r="G626" s="181"/>
    </row>
    <row r="627" spans="1:7" ht="14.25" customHeight="1">
      <c r="A627" s="279"/>
      <c r="B627" s="181"/>
      <c r="C627" s="181"/>
      <c r="D627" s="181"/>
      <c r="E627" s="181"/>
      <c r="F627" s="181"/>
      <c r="G627" s="181"/>
    </row>
    <row r="628" spans="1:7" ht="14.25" customHeight="1">
      <c r="A628" s="279"/>
      <c r="B628" s="181"/>
      <c r="C628" s="181"/>
      <c r="D628" s="181"/>
      <c r="E628" s="181"/>
      <c r="F628" s="181"/>
      <c r="G628" s="181"/>
    </row>
    <row r="629" spans="1:7" ht="14.25" customHeight="1">
      <c r="A629" s="279"/>
      <c r="B629" s="181"/>
      <c r="C629" s="181"/>
      <c r="D629" s="181"/>
      <c r="E629" s="181"/>
      <c r="F629" s="181"/>
      <c r="G629" s="181"/>
    </row>
    <row r="630" spans="1:7" ht="14.25" customHeight="1">
      <c r="A630" s="279"/>
      <c r="B630" s="181"/>
      <c r="C630" s="181"/>
      <c r="D630" s="181"/>
      <c r="E630" s="181"/>
      <c r="F630" s="181"/>
      <c r="G630" s="181"/>
    </row>
    <row r="631" spans="1:7" ht="14.25" customHeight="1">
      <c r="A631" s="279"/>
      <c r="B631" s="181"/>
      <c r="C631" s="181"/>
      <c r="D631" s="181"/>
      <c r="E631" s="181"/>
      <c r="F631" s="181"/>
      <c r="G631" s="181"/>
    </row>
    <row r="632" spans="1:7" ht="14.25" customHeight="1">
      <c r="A632" s="279"/>
      <c r="B632" s="181"/>
      <c r="C632" s="181"/>
      <c r="D632" s="181"/>
      <c r="E632" s="181"/>
      <c r="F632" s="181"/>
      <c r="G632" s="181"/>
    </row>
    <row r="633" spans="1:7" ht="14.25" customHeight="1">
      <c r="A633" s="279"/>
      <c r="B633" s="181"/>
      <c r="C633" s="181"/>
      <c r="D633" s="181"/>
      <c r="E633" s="181"/>
      <c r="F633" s="181"/>
      <c r="G633" s="181"/>
    </row>
    <row r="634" spans="1:7" ht="14.25" customHeight="1">
      <c r="A634" s="279"/>
      <c r="B634" s="181"/>
      <c r="C634" s="181"/>
      <c r="D634" s="181"/>
      <c r="E634" s="181"/>
      <c r="F634" s="181"/>
      <c r="G634" s="181"/>
    </row>
    <row r="635" spans="1:7" ht="14.25" customHeight="1">
      <c r="A635" s="279"/>
      <c r="B635" s="181"/>
      <c r="C635" s="181"/>
      <c r="D635" s="181"/>
      <c r="E635" s="181"/>
      <c r="F635" s="181"/>
      <c r="G635" s="181"/>
    </row>
    <row r="636" spans="1:7" ht="14.25" customHeight="1">
      <c r="A636" s="279"/>
      <c r="B636" s="181"/>
      <c r="C636" s="181"/>
      <c r="D636" s="181"/>
      <c r="E636" s="181"/>
      <c r="F636" s="181"/>
      <c r="G636" s="181"/>
    </row>
    <row r="637" spans="1:7" ht="14.25" customHeight="1">
      <c r="A637" s="279"/>
      <c r="B637" s="181"/>
      <c r="C637" s="181"/>
      <c r="D637" s="181"/>
      <c r="E637" s="181"/>
      <c r="F637" s="181"/>
      <c r="G637" s="181"/>
    </row>
    <row r="638" spans="1:7" ht="14.25" customHeight="1">
      <c r="A638" s="279"/>
      <c r="B638" s="181"/>
      <c r="C638" s="181"/>
      <c r="D638" s="181"/>
      <c r="E638" s="181"/>
      <c r="F638" s="181"/>
      <c r="G638" s="181"/>
    </row>
    <row r="639" spans="1:7" ht="14.25" customHeight="1">
      <c r="A639" s="279"/>
      <c r="B639" s="181"/>
      <c r="C639" s="181"/>
      <c r="D639" s="181"/>
      <c r="E639" s="181"/>
      <c r="F639" s="181"/>
      <c r="G639" s="181"/>
    </row>
    <row r="640" spans="1:7" ht="14.25" customHeight="1">
      <c r="A640" s="279"/>
      <c r="B640" s="181"/>
      <c r="C640" s="181"/>
      <c r="D640" s="181"/>
      <c r="E640" s="181"/>
      <c r="F640" s="181"/>
      <c r="G640" s="181"/>
    </row>
    <row r="641" spans="1:7" ht="14.25" customHeight="1">
      <c r="A641" s="279"/>
      <c r="B641" s="181"/>
      <c r="C641" s="181"/>
      <c r="D641" s="181"/>
      <c r="E641" s="181"/>
      <c r="F641" s="181"/>
      <c r="G641" s="181"/>
    </row>
    <row r="642" spans="1:7" ht="14.25" customHeight="1">
      <c r="A642" s="279"/>
      <c r="B642" s="181"/>
      <c r="C642" s="181"/>
      <c r="D642" s="181"/>
      <c r="E642" s="181"/>
      <c r="F642" s="181"/>
      <c r="G642" s="181"/>
    </row>
    <row r="643" spans="1:7" ht="14.25" customHeight="1">
      <c r="A643" s="279"/>
      <c r="B643" s="181"/>
      <c r="C643" s="181"/>
      <c r="D643" s="181"/>
      <c r="E643" s="181"/>
      <c r="F643" s="181"/>
      <c r="G643" s="181"/>
    </row>
    <row r="644" spans="1:7" ht="14.25" customHeight="1">
      <c r="A644" s="279"/>
      <c r="B644" s="181"/>
      <c r="C644" s="181"/>
      <c r="D644" s="181"/>
      <c r="E644" s="181"/>
      <c r="F644" s="181"/>
      <c r="G644" s="181"/>
    </row>
    <row r="645" spans="1:7" ht="14.25" customHeight="1">
      <c r="A645" s="279"/>
      <c r="B645" s="181"/>
      <c r="C645" s="181"/>
      <c r="D645" s="181"/>
      <c r="E645" s="181"/>
      <c r="F645" s="181"/>
      <c r="G645" s="181"/>
    </row>
    <row r="646" spans="1:7" ht="14.25" customHeight="1">
      <c r="A646" s="279"/>
      <c r="B646" s="181"/>
      <c r="C646" s="181"/>
      <c r="D646" s="181"/>
      <c r="E646" s="181"/>
      <c r="F646" s="181"/>
      <c r="G646" s="181"/>
    </row>
    <row r="647" spans="1:7" ht="14.25" customHeight="1">
      <c r="A647" s="279"/>
      <c r="B647" s="181"/>
      <c r="C647" s="181"/>
      <c r="D647" s="181"/>
      <c r="E647" s="181"/>
      <c r="F647" s="181"/>
      <c r="G647" s="181"/>
    </row>
    <row r="648" spans="1:7" ht="14.25" customHeight="1">
      <c r="A648" s="279"/>
      <c r="B648" s="181"/>
      <c r="C648" s="181"/>
      <c r="D648" s="181"/>
      <c r="E648" s="181"/>
      <c r="F648" s="181"/>
      <c r="G648" s="181"/>
    </row>
    <row r="649" spans="1:7" ht="14.25" customHeight="1">
      <c r="A649" s="279"/>
      <c r="B649" s="181"/>
      <c r="C649" s="181"/>
      <c r="D649" s="181"/>
      <c r="E649" s="181"/>
      <c r="F649" s="181"/>
      <c r="G649" s="181"/>
    </row>
    <row r="650" spans="1:7" ht="14.25" customHeight="1">
      <c r="A650" s="279"/>
      <c r="B650" s="181"/>
      <c r="C650" s="181"/>
      <c r="D650" s="181"/>
      <c r="E650" s="181"/>
      <c r="F650" s="181"/>
      <c r="G650" s="181"/>
    </row>
    <row r="651" spans="1:7" ht="14.25" customHeight="1">
      <c r="A651" s="279"/>
      <c r="B651" s="181"/>
      <c r="C651" s="181"/>
      <c r="D651" s="181"/>
      <c r="E651" s="181"/>
      <c r="F651" s="181"/>
      <c r="G651" s="181"/>
    </row>
    <row r="652" spans="1:7" ht="14.25" customHeight="1">
      <c r="A652" s="279"/>
      <c r="B652" s="181"/>
      <c r="C652" s="181"/>
      <c r="D652" s="181"/>
      <c r="E652" s="181"/>
      <c r="F652" s="181"/>
      <c r="G652" s="181"/>
    </row>
    <row r="653" spans="1:7" ht="14.25" customHeight="1">
      <c r="A653" s="279"/>
      <c r="B653" s="181"/>
      <c r="C653" s="181"/>
      <c r="D653" s="181"/>
      <c r="E653" s="181"/>
      <c r="F653" s="181"/>
      <c r="G653" s="181"/>
    </row>
    <row r="654" spans="1:7" ht="14.25" customHeight="1">
      <c r="A654" s="279"/>
      <c r="B654" s="181"/>
      <c r="C654" s="181"/>
      <c r="D654" s="181"/>
      <c r="E654" s="181"/>
      <c r="F654" s="181"/>
      <c r="G654" s="181"/>
    </row>
    <row r="655" spans="1:7" ht="14.25" customHeight="1">
      <c r="A655" s="279"/>
      <c r="B655" s="181"/>
      <c r="C655" s="181"/>
      <c r="D655" s="181"/>
      <c r="E655" s="181"/>
      <c r="F655" s="181"/>
      <c r="G655" s="181"/>
    </row>
    <row r="656" spans="1:7" ht="14.25" customHeight="1">
      <c r="A656" s="279"/>
      <c r="B656" s="181"/>
      <c r="C656" s="181"/>
      <c r="D656" s="181"/>
      <c r="E656" s="181"/>
      <c r="F656" s="181"/>
      <c r="G656" s="181"/>
    </row>
    <row r="657" spans="1:7" ht="14.25" customHeight="1">
      <c r="A657" s="279"/>
      <c r="B657" s="181"/>
      <c r="C657" s="181"/>
      <c r="D657" s="181"/>
      <c r="E657" s="181"/>
      <c r="F657" s="181"/>
      <c r="G657" s="181"/>
    </row>
    <row r="658" spans="1:7" ht="14.25" customHeight="1">
      <c r="A658" s="279"/>
      <c r="B658" s="181"/>
      <c r="C658" s="181"/>
      <c r="D658" s="181"/>
      <c r="E658" s="181"/>
      <c r="F658" s="181"/>
      <c r="G658" s="181"/>
    </row>
    <row r="659" spans="1:7" ht="14.25" customHeight="1">
      <c r="A659" s="279"/>
      <c r="B659" s="181"/>
      <c r="C659" s="181"/>
      <c r="D659" s="181"/>
      <c r="E659" s="181"/>
      <c r="F659" s="181"/>
      <c r="G659" s="181"/>
    </row>
    <row r="660" spans="1:7" ht="14.25" customHeight="1">
      <c r="A660" s="279"/>
      <c r="B660" s="181"/>
      <c r="C660" s="181"/>
      <c r="D660" s="181"/>
      <c r="E660" s="181"/>
      <c r="F660" s="181"/>
      <c r="G660" s="181"/>
    </row>
    <row r="661" spans="1:7" ht="14.25" customHeight="1">
      <c r="A661" s="279"/>
      <c r="B661" s="181"/>
      <c r="C661" s="181"/>
      <c r="D661" s="181"/>
      <c r="E661" s="181"/>
      <c r="F661" s="181"/>
      <c r="G661" s="181"/>
    </row>
    <row r="662" spans="1:7" ht="14.25" customHeight="1">
      <c r="A662" s="279"/>
      <c r="B662" s="181"/>
      <c r="C662" s="181"/>
      <c r="D662" s="181"/>
      <c r="E662" s="181"/>
      <c r="F662" s="181"/>
      <c r="G662" s="181"/>
    </row>
    <row r="663" spans="1:7" ht="14.25" customHeight="1">
      <c r="A663" s="279"/>
      <c r="B663" s="181"/>
      <c r="C663" s="181"/>
      <c r="D663" s="181"/>
      <c r="E663" s="181"/>
      <c r="F663" s="181"/>
      <c r="G663" s="181"/>
    </row>
    <row r="664" spans="1:7" ht="14.25" customHeight="1">
      <c r="A664" s="279"/>
      <c r="B664" s="181"/>
      <c r="C664" s="181"/>
      <c r="D664" s="181"/>
      <c r="E664" s="181"/>
      <c r="F664" s="181"/>
      <c r="G664" s="181"/>
    </row>
    <row r="665" spans="1:7" ht="14.25" customHeight="1">
      <c r="A665" s="279"/>
      <c r="B665" s="181"/>
      <c r="C665" s="181"/>
      <c r="D665" s="181"/>
      <c r="E665" s="181"/>
      <c r="F665" s="181"/>
      <c r="G665" s="181"/>
    </row>
    <row r="666" spans="1:7" ht="14.25" customHeight="1">
      <c r="A666" s="279"/>
      <c r="B666" s="181"/>
      <c r="C666" s="181"/>
      <c r="D666" s="181"/>
      <c r="E666" s="181"/>
      <c r="F666" s="181"/>
      <c r="G666" s="181"/>
    </row>
    <row r="667" spans="1:7" ht="14.25" customHeight="1">
      <c r="A667" s="279"/>
      <c r="B667" s="181"/>
      <c r="C667" s="181"/>
      <c r="D667" s="181"/>
      <c r="E667" s="181"/>
      <c r="F667" s="181"/>
      <c r="G667" s="181"/>
    </row>
    <row r="668" spans="1:7" ht="14.25" customHeight="1">
      <c r="A668" s="279"/>
      <c r="B668" s="181"/>
      <c r="C668" s="181"/>
      <c r="D668" s="181"/>
      <c r="E668" s="181"/>
      <c r="F668" s="181"/>
      <c r="G668" s="181"/>
    </row>
    <row r="669" spans="1:7" ht="14.25" customHeight="1">
      <c r="A669" s="279"/>
      <c r="B669" s="181"/>
      <c r="C669" s="181"/>
      <c r="D669" s="181"/>
      <c r="E669" s="181"/>
      <c r="F669" s="181"/>
      <c r="G669" s="181"/>
    </row>
    <row r="670" spans="1:7" ht="14.25" customHeight="1">
      <c r="A670" s="279"/>
      <c r="B670" s="181"/>
      <c r="C670" s="181"/>
      <c r="D670" s="181"/>
      <c r="E670" s="181"/>
      <c r="F670" s="181"/>
      <c r="G670" s="181"/>
    </row>
    <row r="671" spans="1:7" ht="14.25" customHeight="1">
      <c r="A671" s="279"/>
      <c r="B671" s="181"/>
      <c r="C671" s="181"/>
      <c r="D671" s="181"/>
      <c r="E671" s="181"/>
      <c r="F671" s="181"/>
      <c r="G671" s="181"/>
    </row>
    <row r="672" spans="1:7" ht="14.25" customHeight="1">
      <c r="A672" s="279"/>
      <c r="B672" s="181"/>
      <c r="C672" s="181"/>
      <c r="D672" s="181"/>
      <c r="E672" s="181"/>
      <c r="F672" s="181"/>
      <c r="G672" s="181"/>
    </row>
    <row r="673" spans="1:7" ht="14.25" customHeight="1">
      <c r="A673" s="279"/>
      <c r="B673" s="181"/>
      <c r="C673" s="181"/>
      <c r="D673" s="181"/>
      <c r="E673" s="181"/>
      <c r="F673" s="181"/>
      <c r="G673" s="181"/>
    </row>
    <row r="674" spans="1:7" ht="14.25" customHeight="1">
      <c r="A674" s="279"/>
      <c r="B674" s="181"/>
      <c r="C674" s="181"/>
      <c r="D674" s="181"/>
      <c r="E674" s="181"/>
      <c r="F674" s="181"/>
      <c r="G674" s="181"/>
    </row>
    <row r="675" spans="1:7" ht="14.25" customHeight="1">
      <c r="A675" s="279"/>
      <c r="B675" s="181"/>
      <c r="C675" s="181"/>
      <c r="D675" s="181"/>
      <c r="E675" s="181"/>
      <c r="F675" s="181"/>
      <c r="G675" s="181"/>
    </row>
    <row r="676" spans="1:7" ht="14.25" customHeight="1">
      <c r="A676" s="279"/>
      <c r="B676" s="181"/>
      <c r="C676" s="181"/>
      <c r="D676" s="181"/>
      <c r="E676" s="181"/>
      <c r="F676" s="181"/>
      <c r="G676" s="181"/>
    </row>
    <row r="677" spans="1:7" ht="14.25" customHeight="1">
      <c r="A677" s="279"/>
      <c r="B677" s="181"/>
      <c r="C677" s="181"/>
      <c r="D677" s="181"/>
      <c r="E677" s="181"/>
      <c r="F677" s="181"/>
      <c r="G677" s="181"/>
    </row>
    <row r="678" spans="1:7" ht="14.25" customHeight="1">
      <c r="A678" s="279"/>
      <c r="B678" s="181"/>
      <c r="C678" s="181"/>
      <c r="D678" s="181"/>
      <c r="E678" s="181"/>
      <c r="F678" s="181"/>
      <c r="G678" s="181"/>
    </row>
    <row r="679" spans="1:7" ht="14.25" customHeight="1">
      <c r="A679" s="279"/>
      <c r="B679" s="181"/>
      <c r="C679" s="181"/>
      <c r="D679" s="181"/>
      <c r="E679" s="181"/>
      <c r="F679" s="181"/>
      <c r="G679" s="181"/>
    </row>
    <row r="680" spans="1:7" ht="14.25" customHeight="1">
      <c r="A680" s="279"/>
      <c r="B680" s="181"/>
      <c r="C680" s="181"/>
      <c r="D680" s="181"/>
      <c r="E680" s="181"/>
      <c r="F680" s="181"/>
      <c r="G680" s="181"/>
    </row>
    <row r="681" spans="1:7" ht="14.25" customHeight="1">
      <c r="A681" s="279"/>
      <c r="B681" s="181"/>
      <c r="C681" s="181"/>
      <c r="D681" s="181"/>
      <c r="E681" s="181"/>
      <c r="F681" s="181"/>
      <c r="G681" s="181"/>
    </row>
    <row r="682" spans="1:7" ht="14.25" customHeight="1">
      <c r="A682" s="279"/>
      <c r="B682" s="181"/>
      <c r="C682" s="181"/>
      <c r="D682" s="181"/>
      <c r="E682" s="181"/>
      <c r="F682" s="181"/>
      <c r="G682" s="181"/>
    </row>
    <row r="683" spans="1:7" ht="14.25" customHeight="1">
      <c r="A683" s="279"/>
      <c r="B683" s="181"/>
      <c r="C683" s="181"/>
      <c r="D683" s="181"/>
      <c r="E683" s="181"/>
      <c r="F683" s="181"/>
      <c r="G683" s="181"/>
    </row>
    <row r="684" spans="1:7" ht="14.25" customHeight="1">
      <c r="A684" s="279"/>
      <c r="B684" s="181"/>
      <c r="C684" s="181"/>
      <c r="D684" s="181"/>
      <c r="E684" s="181"/>
      <c r="F684" s="181"/>
      <c r="G684" s="181"/>
    </row>
    <row r="685" spans="1:7" ht="14.25" customHeight="1">
      <c r="A685" s="279"/>
      <c r="B685" s="181"/>
      <c r="C685" s="181"/>
      <c r="D685" s="181"/>
      <c r="E685" s="181"/>
      <c r="F685" s="181"/>
      <c r="G685" s="181"/>
    </row>
    <row r="686" spans="1:7" ht="14.25" customHeight="1">
      <c r="A686" s="279"/>
      <c r="B686" s="181"/>
      <c r="C686" s="181"/>
      <c r="D686" s="181"/>
      <c r="E686" s="181"/>
      <c r="F686" s="181"/>
      <c r="G686" s="181"/>
    </row>
    <row r="687" spans="1:7" ht="14.25" customHeight="1">
      <c r="A687" s="279"/>
      <c r="B687" s="181"/>
      <c r="C687" s="181"/>
      <c r="D687" s="181"/>
      <c r="E687" s="181"/>
      <c r="F687" s="181"/>
      <c r="G687" s="181"/>
    </row>
    <row r="688" spans="1:7" ht="14.25" customHeight="1">
      <c r="A688" s="279"/>
      <c r="B688" s="181"/>
      <c r="C688" s="181"/>
      <c r="D688" s="181"/>
      <c r="E688" s="181"/>
      <c r="F688" s="181"/>
      <c r="G688" s="181"/>
    </row>
    <row r="689" spans="1:7" ht="14.25" customHeight="1">
      <c r="A689" s="279"/>
      <c r="B689" s="181"/>
      <c r="C689" s="181"/>
      <c r="D689" s="181"/>
      <c r="E689" s="181"/>
      <c r="F689" s="181"/>
      <c r="G689" s="181"/>
    </row>
    <row r="690" spans="1:7" ht="14.25" customHeight="1">
      <c r="A690" s="279"/>
      <c r="B690" s="181"/>
      <c r="C690" s="181"/>
      <c r="D690" s="181"/>
      <c r="E690" s="181"/>
      <c r="F690" s="181"/>
      <c r="G690" s="181"/>
    </row>
    <row r="691" spans="1:7" ht="14.25" customHeight="1">
      <c r="A691" s="279"/>
      <c r="B691" s="181"/>
      <c r="C691" s="181"/>
      <c r="D691" s="181"/>
      <c r="E691" s="181"/>
      <c r="F691" s="181"/>
      <c r="G691" s="181"/>
    </row>
    <row r="692" spans="1:7" ht="14.25" customHeight="1">
      <c r="A692" s="279"/>
      <c r="B692" s="181"/>
      <c r="C692" s="181"/>
      <c r="D692" s="181"/>
      <c r="E692" s="181"/>
      <c r="F692" s="181"/>
      <c r="G692" s="181"/>
    </row>
    <row r="693" spans="1:7" ht="14.25" customHeight="1">
      <c r="A693" s="279"/>
      <c r="B693" s="181"/>
      <c r="C693" s="181"/>
      <c r="D693" s="181"/>
      <c r="E693" s="181"/>
      <c r="F693" s="181"/>
      <c r="G693" s="181"/>
    </row>
    <row r="694" spans="1:7" ht="14.25" customHeight="1">
      <c r="A694" s="279"/>
      <c r="B694" s="181"/>
      <c r="C694" s="181"/>
      <c r="D694" s="181"/>
      <c r="E694" s="181"/>
      <c r="F694" s="181"/>
      <c r="G694" s="181"/>
    </row>
    <row r="695" spans="1:7" ht="14.25" customHeight="1">
      <c r="A695" s="279"/>
      <c r="B695" s="181"/>
      <c r="C695" s="181"/>
      <c r="D695" s="181"/>
      <c r="E695" s="181"/>
      <c r="F695" s="181"/>
      <c r="G695" s="181"/>
    </row>
    <row r="696" spans="1:7" ht="14.25" customHeight="1">
      <c r="A696" s="279"/>
      <c r="B696" s="181"/>
      <c r="C696" s="181"/>
      <c r="D696" s="181"/>
      <c r="E696" s="181"/>
      <c r="F696" s="181"/>
      <c r="G696" s="181"/>
    </row>
    <row r="697" spans="1:7" ht="14.25" customHeight="1">
      <c r="A697" s="279"/>
      <c r="B697" s="181"/>
      <c r="C697" s="181"/>
      <c r="D697" s="181"/>
      <c r="E697" s="181"/>
      <c r="F697" s="181"/>
      <c r="G697" s="181"/>
    </row>
    <row r="698" spans="1:7" ht="14.25" customHeight="1">
      <c r="A698" s="279"/>
      <c r="B698" s="181"/>
      <c r="C698" s="181"/>
      <c r="D698" s="181"/>
      <c r="E698" s="181"/>
      <c r="F698" s="181"/>
      <c r="G698" s="181"/>
    </row>
    <row r="699" spans="1:7" ht="14.25" customHeight="1">
      <c r="A699" s="279"/>
      <c r="B699" s="181"/>
      <c r="C699" s="181"/>
      <c r="D699" s="181"/>
      <c r="E699" s="181"/>
      <c r="F699" s="181"/>
      <c r="G699" s="181"/>
    </row>
    <row r="700" spans="1:7" ht="14.25" customHeight="1">
      <c r="A700" s="279"/>
      <c r="B700" s="181"/>
      <c r="C700" s="181"/>
      <c r="D700" s="181"/>
      <c r="E700" s="181"/>
      <c r="F700" s="181"/>
      <c r="G700" s="181"/>
    </row>
    <row r="701" spans="1:7" ht="14.25" customHeight="1">
      <c r="A701" s="279"/>
      <c r="B701" s="181"/>
      <c r="C701" s="181"/>
      <c r="D701" s="181"/>
      <c r="E701" s="181"/>
      <c r="F701" s="181"/>
      <c r="G701" s="181"/>
    </row>
    <row r="702" spans="1:7" ht="14.25" customHeight="1">
      <c r="A702" s="279"/>
      <c r="B702" s="181"/>
      <c r="C702" s="181"/>
      <c r="D702" s="181"/>
      <c r="E702" s="181"/>
      <c r="F702" s="181"/>
      <c r="G702" s="181"/>
    </row>
    <row r="703" spans="1:7" ht="14.25" customHeight="1">
      <c r="A703" s="279"/>
      <c r="B703" s="181"/>
      <c r="C703" s="181"/>
      <c r="D703" s="181"/>
      <c r="E703" s="181"/>
      <c r="F703" s="181"/>
      <c r="G703" s="181"/>
    </row>
    <row r="704" spans="1:7" ht="14.25" customHeight="1">
      <c r="A704" s="279"/>
      <c r="B704" s="181"/>
      <c r="C704" s="181"/>
      <c r="D704" s="181"/>
      <c r="E704" s="181"/>
      <c r="F704" s="181"/>
      <c r="G704" s="181"/>
    </row>
    <row r="705" spans="1:7" ht="14.25" customHeight="1">
      <c r="A705" s="279"/>
      <c r="B705" s="181"/>
      <c r="C705" s="181"/>
      <c r="D705" s="181"/>
      <c r="E705" s="181"/>
      <c r="F705" s="181"/>
      <c r="G705" s="181"/>
    </row>
    <row r="706" spans="1:7" ht="14.25" customHeight="1">
      <c r="A706" s="279"/>
      <c r="B706" s="181"/>
      <c r="C706" s="181"/>
      <c r="D706" s="181"/>
      <c r="E706" s="181"/>
      <c r="F706" s="181"/>
      <c r="G706" s="181"/>
    </row>
    <row r="707" spans="1:7" ht="14.25" customHeight="1">
      <c r="A707" s="279"/>
      <c r="B707" s="181"/>
      <c r="C707" s="181"/>
      <c r="D707" s="181"/>
      <c r="E707" s="181"/>
      <c r="F707" s="181"/>
      <c r="G707" s="181"/>
    </row>
    <row r="708" spans="1:7" ht="14.25" customHeight="1">
      <c r="A708" s="279"/>
      <c r="B708" s="181"/>
      <c r="C708" s="181"/>
      <c r="D708" s="181"/>
      <c r="E708" s="181"/>
      <c r="F708" s="181"/>
      <c r="G708" s="181"/>
    </row>
    <row r="709" spans="1:7" ht="14.25" customHeight="1">
      <c r="A709" s="279"/>
      <c r="B709" s="181"/>
      <c r="C709" s="181"/>
      <c r="D709" s="181"/>
      <c r="E709" s="181"/>
      <c r="F709" s="181"/>
      <c r="G709" s="181"/>
    </row>
    <row r="710" spans="1:7" ht="14.25" customHeight="1">
      <c r="A710" s="279"/>
      <c r="B710" s="181"/>
      <c r="C710" s="181"/>
      <c r="D710" s="181"/>
      <c r="E710" s="181"/>
      <c r="F710" s="181"/>
      <c r="G710" s="181"/>
    </row>
    <row r="711" spans="1:7" ht="14.25" customHeight="1">
      <c r="A711" s="279"/>
      <c r="B711" s="181"/>
      <c r="C711" s="181"/>
      <c r="D711" s="181"/>
      <c r="E711" s="181"/>
      <c r="F711" s="181"/>
      <c r="G711" s="181"/>
    </row>
    <row r="712" spans="1:7" ht="14.25" customHeight="1">
      <c r="A712" s="279"/>
      <c r="B712" s="181"/>
      <c r="C712" s="181"/>
      <c r="D712" s="181"/>
      <c r="E712" s="181"/>
      <c r="F712" s="181"/>
      <c r="G712" s="181"/>
    </row>
    <row r="713" spans="1:7" ht="14.25" customHeight="1">
      <c r="A713" s="279"/>
      <c r="B713" s="181"/>
      <c r="C713" s="181"/>
      <c r="D713" s="181"/>
      <c r="E713" s="181"/>
      <c r="F713" s="181"/>
      <c r="G713" s="181"/>
    </row>
    <row r="714" spans="1:7" ht="14.25" customHeight="1">
      <c r="A714" s="279"/>
      <c r="B714" s="181"/>
      <c r="C714" s="181"/>
      <c r="D714" s="181"/>
      <c r="E714" s="181"/>
      <c r="F714" s="181"/>
      <c r="G714" s="181"/>
    </row>
    <row r="715" spans="1:7" ht="14.25" customHeight="1">
      <c r="A715" s="279"/>
      <c r="B715" s="181"/>
      <c r="C715" s="181"/>
      <c r="D715" s="181"/>
      <c r="E715" s="181"/>
      <c r="F715" s="181"/>
      <c r="G715" s="181"/>
    </row>
    <row r="716" spans="1:7" ht="14.25" customHeight="1">
      <c r="A716" s="279"/>
      <c r="B716" s="181"/>
      <c r="C716" s="181"/>
      <c r="D716" s="181"/>
      <c r="E716" s="181"/>
      <c r="F716" s="181"/>
      <c r="G716" s="181"/>
    </row>
    <row r="717" spans="1:7" ht="14.25" customHeight="1">
      <c r="A717" s="279"/>
      <c r="B717" s="181"/>
      <c r="C717" s="181"/>
      <c r="D717" s="181"/>
      <c r="E717" s="181"/>
      <c r="F717" s="181"/>
      <c r="G717" s="181"/>
    </row>
    <row r="718" spans="1:7" ht="14.25" customHeight="1">
      <c r="A718" s="279"/>
      <c r="B718" s="181"/>
      <c r="C718" s="181"/>
      <c r="D718" s="181"/>
      <c r="E718" s="181"/>
      <c r="F718" s="181"/>
      <c r="G718" s="181"/>
    </row>
    <row r="719" spans="1:7" ht="14.25" customHeight="1">
      <c r="A719" s="279"/>
      <c r="B719" s="181"/>
      <c r="C719" s="181"/>
      <c r="D719" s="181"/>
      <c r="E719" s="181"/>
      <c r="F719" s="181"/>
      <c r="G719" s="181"/>
    </row>
    <row r="720" spans="1:7" ht="14.25" customHeight="1">
      <c r="A720" s="279"/>
      <c r="B720" s="181"/>
      <c r="C720" s="181"/>
      <c r="D720" s="181"/>
      <c r="E720" s="181"/>
      <c r="F720" s="181"/>
      <c r="G720" s="181"/>
    </row>
    <row r="721" spans="1:7" ht="14.25" customHeight="1">
      <c r="A721" s="279"/>
      <c r="B721" s="181"/>
      <c r="C721" s="181"/>
      <c r="D721" s="181"/>
      <c r="E721" s="181"/>
      <c r="F721" s="181"/>
      <c r="G721" s="181"/>
    </row>
    <row r="722" spans="1:7" ht="14.25" customHeight="1">
      <c r="A722" s="279"/>
      <c r="B722" s="181"/>
      <c r="C722" s="181"/>
      <c r="D722" s="181"/>
      <c r="E722" s="181"/>
      <c r="F722" s="181"/>
      <c r="G722" s="181"/>
    </row>
    <row r="723" spans="1:7" ht="14.25" customHeight="1">
      <c r="A723" s="279"/>
      <c r="B723" s="181"/>
      <c r="C723" s="181"/>
      <c r="D723" s="181"/>
      <c r="E723" s="181"/>
      <c r="F723" s="181"/>
      <c r="G723" s="181"/>
    </row>
    <row r="724" spans="1:7" ht="14.25" customHeight="1">
      <c r="A724" s="279"/>
      <c r="B724" s="181"/>
      <c r="C724" s="181"/>
      <c r="D724" s="181"/>
      <c r="E724" s="181"/>
      <c r="F724" s="181"/>
      <c r="G724" s="181"/>
    </row>
    <row r="725" spans="1:7" ht="14.25" customHeight="1">
      <c r="A725" s="279"/>
      <c r="B725" s="181"/>
      <c r="C725" s="181"/>
      <c r="D725" s="181"/>
      <c r="E725" s="181"/>
      <c r="F725" s="181"/>
      <c r="G725" s="181"/>
    </row>
    <row r="726" spans="1:7" ht="14.25" customHeight="1">
      <c r="A726" s="279"/>
      <c r="B726" s="181"/>
      <c r="C726" s="181"/>
      <c r="D726" s="181"/>
      <c r="E726" s="181"/>
      <c r="F726" s="181"/>
      <c r="G726" s="181"/>
    </row>
    <row r="727" spans="1:7" ht="14.25" customHeight="1">
      <c r="A727" s="279"/>
      <c r="B727" s="181"/>
      <c r="C727" s="181"/>
      <c r="D727" s="181"/>
      <c r="E727" s="181"/>
      <c r="F727" s="181"/>
      <c r="G727" s="181"/>
    </row>
    <row r="728" spans="1:7" ht="14.25" customHeight="1">
      <c r="A728" s="279"/>
      <c r="B728" s="181"/>
      <c r="C728" s="181"/>
      <c r="D728" s="181"/>
      <c r="E728" s="181"/>
      <c r="F728" s="181"/>
      <c r="G728" s="181"/>
    </row>
    <row r="729" spans="1:7" ht="14.25" customHeight="1">
      <c r="A729" s="279"/>
      <c r="B729" s="181"/>
      <c r="C729" s="181"/>
      <c r="D729" s="181"/>
      <c r="E729" s="181"/>
      <c r="F729" s="181"/>
      <c r="G729" s="181"/>
    </row>
    <row r="730" spans="1:7" ht="14.25" customHeight="1">
      <c r="A730" s="279"/>
      <c r="B730" s="181"/>
      <c r="C730" s="181"/>
      <c r="D730" s="181"/>
      <c r="E730" s="181"/>
      <c r="F730" s="181"/>
      <c r="G730" s="181"/>
    </row>
    <row r="731" spans="1:7" ht="14.25" customHeight="1">
      <c r="A731" s="279"/>
      <c r="B731" s="181"/>
      <c r="C731" s="181"/>
      <c r="D731" s="181"/>
      <c r="E731" s="181"/>
      <c r="F731" s="181"/>
      <c r="G731" s="181"/>
    </row>
    <row r="732" spans="1:7" ht="14.25" customHeight="1">
      <c r="A732" s="279"/>
      <c r="B732" s="181"/>
      <c r="C732" s="181"/>
      <c r="D732" s="181"/>
      <c r="E732" s="181"/>
      <c r="F732" s="181"/>
      <c r="G732" s="181"/>
    </row>
    <row r="733" spans="1:7" ht="14.25" customHeight="1">
      <c r="A733" s="279"/>
      <c r="B733" s="181"/>
      <c r="C733" s="181"/>
      <c r="D733" s="181"/>
      <c r="E733" s="181"/>
      <c r="F733" s="181"/>
      <c r="G733" s="181"/>
    </row>
    <row r="734" spans="1:7" ht="14.25" customHeight="1">
      <c r="A734" s="279"/>
      <c r="B734" s="181"/>
      <c r="C734" s="181"/>
      <c r="D734" s="181"/>
      <c r="E734" s="181"/>
      <c r="F734" s="181"/>
      <c r="G734" s="181"/>
    </row>
    <row r="735" spans="1:7" ht="14.25" customHeight="1">
      <c r="A735" s="279"/>
      <c r="B735" s="181"/>
      <c r="C735" s="181"/>
      <c r="D735" s="181"/>
      <c r="E735" s="181"/>
      <c r="F735" s="181"/>
      <c r="G735" s="181"/>
    </row>
    <row r="736" spans="1:7" ht="14.25" customHeight="1">
      <c r="A736" s="279"/>
      <c r="B736" s="181"/>
      <c r="C736" s="181"/>
      <c r="D736" s="181"/>
      <c r="E736" s="181"/>
      <c r="F736" s="181"/>
      <c r="G736" s="181"/>
    </row>
    <row r="737" spans="1:7" ht="14.25" customHeight="1">
      <c r="A737" s="279"/>
      <c r="B737" s="181"/>
      <c r="C737" s="181"/>
      <c r="D737" s="181"/>
      <c r="E737" s="181"/>
      <c r="F737" s="181"/>
      <c r="G737" s="181"/>
    </row>
    <row r="738" spans="1:7" ht="14.25" customHeight="1">
      <c r="A738" s="279"/>
      <c r="B738" s="181"/>
      <c r="C738" s="181"/>
      <c r="D738" s="181"/>
      <c r="E738" s="181"/>
      <c r="F738" s="181"/>
      <c r="G738" s="181"/>
    </row>
    <row r="739" spans="1:7" ht="14.25" customHeight="1">
      <c r="A739" s="279"/>
      <c r="B739" s="181"/>
      <c r="C739" s="181"/>
      <c r="D739" s="181"/>
      <c r="E739" s="181"/>
      <c r="F739" s="181"/>
      <c r="G739" s="181"/>
    </row>
    <row r="740" spans="1:7" ht="14.25" customHeight="1">
      <c r="A740" s="279"/>
      <c r="B740" s="181"/>
      <c r="C740" s="181"/>
      <c r="D740" s="181"/>
      <c r="E740" s="181"/>
      <c r="F740" s="181"/>
      <c r="G740" s="181"/>
    </row>
    <row r="741" spans="1:7" ht="14.25" customHeight="1">
      <c r="A741" s="279"/>
      <c r="B741" s="181"/>
      <c r="C741" s="181"/>
      <c r="D741" s="181"/>
      <c r="E741" s="181"/>
      <c r="F741" s="181"/>
      <c r="G741" s="181"/>
    </row>
    <row r="742" spans="1:7" ht="14.25" customHeight="1">
      <c r="A742" s="279"/>
      <c r="B742" s="181"/>
      <c r="C742" s="181"/>
      <c r="D742" s="181"/>
      <c r="E742" s="181"/>
      <c r="F742" s="181"/>
      <c r="G742" s="181"/>
    </row>
    <row r="743" spans="1:7" ht="14.25" customHeight="1">
      <c r="A743" s="279"/>
      <c r="B743" s="181"/>
      <c r="C743" s="181"/>
      <c r="D743" s="181"/>
      <c r="E743" s="181"/>
      <c r="F743" s="181"/>
      <c r="G743" s="181"/>
    </row>
    <row r="744" spans="1:7" ht="14.25" customHeight="1">
      <c r="A744" s="279"/>
      <c r="B744" s="181"/>
      <c r="C744" s="181"/>
      <c r="D744" s="181"/>
      <c r="E744" s="181"/>
      <c r="F744" s="181"/>
      <c r="G744" s="181"/>
    </row>
    <row r="745" spans="1:7" ht="14.25" customHeight="1">
      <c r="A745" s="279"/>
      <c r="B745" s="181"/>
      <c r="C745" s="181"/>
      <c r="D745" s="181"/>
      <c r="E745" s="181"/>
      <c r="F745" s="181"/>
      <c r="G745" s="181"/>
    </row>
    <row r="746" spans="1:7" ht="14.25" customHeight="1">
      <c r="A746" s="279"/>
      <c r="B746" s="181"/>
      <c r="C746" s="181"/>
      <c r="D746" s="181"/>
      <c r="E746" s="181"/>
      <c r="F746" s="181"/>
      <c r="G746" s="181"/>
    </row>
    <row r="747" spans="1:7" ht="14.25" customHeight="1">
      <c r="A747" s="279"/>
      <c r="B747" s="181"/>
      <c r="C747" s="181"/>
      <c r="D747" s="181"/>
      <c r="E747" s="181"/>
      <c r="F747" s="181"/>
      <c r="G747" s="181"/>
    </row>
    <row r="748" spans="1:7" ht="14.25" customHeight="1">
      <c r="A748" s="279"/>
      <c r="B748" s="181"/>
      <c r="C748" s="181"/>
      <c r="D748" s="181"/>
      <c r="E748" s="181"/>
      <c r="F748" s="181"/>
      <c r="G748" s="181"/>
    </row>
    <row r="749" spans="1:7" ht="14.25" customHeight="1">
      <c r="A749" s="279"/>
      <c r="B749" s="181"/>
      <c r="C749" s="181"/>
      <c r="D749" s="181"/>
      <c r="E749" s="181"/>
      <c r="F749" s="181"/>
      <c r="G749" s="181"/>
    </row>
    <row r="750" spans="1:7" ht="14.25" customHeight="1">
      <c r="A750" s="279"/>
      <c r="B750" s="181"/>
      <c r="C750" s="181"/>
      <c r="D750" s="181"/>
      <c r="E750" s="181"/>
      <c r="F750" s="181"/>
      <c r="G750" s="181"/>
    </row>
    <row r="751" spans="1:7" ht="14.25" customHeight="1">
      <c r="A751" s="279"/>
      <c r="B751" s="181"/>
      <c r="C751" s="181"/>
      <c r="D751" s="181"/>
      <c r="E751" s="181"/>
      <c r="F751" s="181"/>
      <c r="G751" s="181"/>
    </row>
    <row r="752" spans="1:7" ht="14.25" customHeight="1">
      <c r="A752" s="279"/>
      <c r="B752" s="181"/>
      <c r="C752" s="181"/>
      <c r="D752" s="181"/>
      <c r="E752" s="181"/>
      <c r="F752" s="181"/>
      <c r="G752" s="181"/>
    </row>
    <row r="753" spans="1:7" ht="14.25" customHeight="1">
      <c r="A753" s="279"/>
      <c r="B753" s="181"/>
      <c r="C753" s="181"/>
      <c r="D753" s="181"/>
      <c r="E753" s="181"/>
      <c r="F753" s="181"/>
      <c r="G753" s="181"/>
    </row>
    <row r="754" spans="1:7" ht="14.25" customHeight="1">
      <c r="A754" s="279"/>
      <c r="B754" s="181"/>
      <c r="C754" s="181"/>
      <c r="D754" s="181"/>
      <c r="E754" s="181"/>
      <c r="F754" s="181"/>
      <c r="G754" s="181"/>
    </row>
    <row r="755" spans="1:7" ht="14.25" customHeight="1">
      <c r="A755" s="279"/>
      <c r="B755" s="181"/>
      <c r="C755" s="181"/>
      <c r="D755" s="181"/>
      <c r="E755" s="181"/>
      <c r="F755" s="181"/>
      <c r="G755" s="181"/>
    </row>
    <row r="756" spans="1:7" ht="14.25" customHeight="1">
      <c r="A756" s="279"/>
      <c r="B756" s="181"/>
      <c r="C756" s="181"/>
      <c r="D756" s="181"/>
      <c r="E756" s="181"/>
      <c r="F756" s="181"/>
      <c r="G756" s="181"/>
    </row>
    <row r="757" spans="1:7" ht="14.25" customHeight="1">
      <c r="A757" s="279"/>
      <c r="B757" s="181"/>
      <c r="C757" s="181"/>
      <c r="D757" s="181"/>
      <c r="E757" s="181"/>
      <c r="F757" s="181"/>
      <c r="G757" s="181"/>
    </row>
    <row r="758" spans="1:7" ht="14.25" customHeight="1">
      <c r="A758" s="279"/>
      <c r="B758" s="181"/>
      <c r="C758" s="181"/>
      <c r="D758" s="181"/>
      <c r="E758" s="181"/>
      <c r="F758" s="181"/>
      <c r="G758" s="181"/>
    </row>
    <row r="759" spans="1:7" ht="14.25" customHeight="1">
      <c r="A759" s="279"/>
      <c r="B759" s="181"/>
      <c r="C759" s="181"/>
      <c r="D759" s="181"/>
      <c r="E759" s="181"/>
      <c r="F759" s="181"/>
      <c r="G759" s="181"/>
    </row>
    <row r="760" spans="1:7" ht="14.25" customHeight="1">
      <c r="A760" s="279"/>
      <c r="B760" s="181"/>
      <c r="C760" s="181"/>
      <c r="D760" s="181"/>
      <c r="E760" s="181"/>
      <c r="F760" s="181"/>
      <c r="G760" s="181"/>
    </row>
    <row r="761" spans="1:7" ht="14.25" customHeight="1">
      <c r="A761" s="279"/>
      <c r="B761" s="181"/>
      <c r="C761" s="181"/>
      <c r="D761" s="181"/>
      <c r="E761" s="181"/>
      <c r="F761" s="181"/>
      <c r="G761" s="181"/>
    </row>
    <row r="762" spans="1:7" ht="14.25" customHeight="1">
      <c r="A762" s="279"/>
      <c r="B762" s="181"/>
      <c r="C762" s="181"/>
      <c r="D762" s="181"/>
      <c r="E762" s="181"/>
      <c r="F762" s="181"/>
      <c r="G762" s="181"/>
    </row>
    <row r="763" spans="1:7" ht="14.25" customHeight="1">
      <c r="A763" s="279"/>
      <c r="B763" s="181"/>
      <c r="C763" s="181"/>
      <c r="D763" s="181"/>
      <c r="E763" s="181"/>
      <c r="F763" s="181"/>
      <c r="G763" s="181"/>
    </row>
    <row r="764" spans="1:7" ht="14.25" customHeight="1">
      <c r="A764" s="279"/>
      <c r="B764" s="181"/>
      <c r="C764" s="181"/>
      <c r="D764" s="181"/>
      <c r="E764" s="181"/>
      <c r="F764" s="181"/>
      <c r="G764" s="181"/>
    </row>
    <row r="765" spans="1:7" ht="14.25" customHeight="1">
      <c r="A765" s="279"/>
      <c r="B765" s="181"/>
      <c r="C765" s="181"/>
      <c r="D765" s="181"/>
      <c r="E765" s="181"/>
      <c r="F765" s="181"/>
      <c r="G765" s="181"/>
    </row>
    <row r="766" spans="1:7" ht="14.25" customHeight="1">
      <c r="A766" s="279"/>
      <c r="B766" s="181"/>
      <c r="C766" s="181"/>
      <c r="D766" s="181"/>
      <c r="E766" s="181"/>
      <c r="F766" s="181"/>
      <c r="G766" s="181"/>
    </row>
    <row r="767" spans="1:7" ht="14.25" customHeight="1">
      <c r="A767" s="279"/>
      <c r="B767" s="181"/>
      <c r="C767" s="181"/>
      <c r="D767" s="181"/>
      <c r="E767" s="181"/>
      <c r="F767" s="181"/>
      <c r="G767" s="181"/>
    </row>
    <row r="768" spans="1:7" ht="14.25" customHeight="1">
      <c r="A768" s="279"/>
      <c r="B768" s="181"/>
      <c r="C768" s="181"/>
      <c r="D768" s="181"/>
      <c r="E768" s="181"/>
      <c r="F768" s="181"/>
      <c r="G768" s="181"/>
    </row>
    <row r="769" spans="1:7" ht="14.25" customHeight="1">
      <c r="A769" s="279"/>
      <c r="B769" s="181"/>
      <c r="C769" s="181"/>
      <c r="D769" s="181"/>
      <c r="E769" s="181"/>
      <c r="F769" s="181"/>
      <c r="G769" s="181"/>
    </row>
    <row r="770" spans="1:7" ht="14.25" customHeight="1">
      <c r="A770" s="279"/>
      <c r="B770" s="181"/>
      <c r="C770" s="181"/>
      <c r="D770" s="181"/>
      <c r="E770" s="181"/>
      <c r="F770" s="181"/>
      <c r="G770" s="181"/>
    </row>
    <row r="771" spans="1:7" ht="14.25" customHeight="1">
      <c r="A771" s="279"/>
      <c r="B771" s="181"/>
      <c r="C771" s="181"/>
      <c r="D771" s="181"/>
      <c r="E771" s="181"/>
      <c r="F771" s="181"/>
      <c r="G771" s="181"/>
    </row>
    <row r="772" spans="1:7" ht="14.25" customHeight="1">
      <c r="A772" s="279"/>
      <c r="B772" s="181"/>
      <c r="C772" s="181"/>
      <c r="D772" s="181"/>
      <c r="E772" s="181"/>
      <c r="F772" s="181"/>
      <c r="G772" s="181"/>
    </row>
    <row r="773" spans="1:7" ht="14.25" customHeight="1">
      <c r="A773" s="279"/>
      <c r="B773" s="181"/>
      <c r="C773" s="181"/>
      <c r="D773" s="181"/>
      <c r="E773" s="181"/>
      <c r="F773" s="181"/>
      <c r="G773" s="181"/>
    </row>
    <row r="774" spans="1:7" ht="14.25" customHeight="1">
      <c r="A774" s="279"/>
      <c r="B774" s="181"/>
      <c r="C774" s="181"/>
      <c r="D774" s="181"/>
      <c r="E774" s="181"/>
      <c r="F774" s="181"/>
      <c r="G774" s="181"/>
    </row>
    <row r="775" spans="1:7" ht="14.25" customHeight="1">
      <c r="A775" s="279"/>
      <c r="B775" s="181"/>
      <c r="C775" s="181"/>
      <c r="D775" s="181"/>
      <c r="E775" s="181"/>
      <c r="F775" s="181"/>
      <c r="G775" s="181"/>
    </row>
    <row r="776" spans="1:7" ht="14.25" customHeight="1">
      <c r="A776" s="279"/>
      <c r="B776" s="181"/>
      <c r="C776" s="181"/>
      <c r="D776" s="181"/>
      <c r="E776" s="181"/>
      <c r="F776" s="181"/>
      <c r="G776" s="181"/>
    </row>
    <row r="777" spans="1:7" ht="14.25" customHeight="1">
      <c r="A777" s="279"/>
      <c r="B777" s="181"/>
      <c r="C777" s="181"/>
      <c r="D777" s="181"/>
      <c r="E777" s="181"/>
      <c r="F777" s="181"/>
      <c r="G777" s="181"/>
    </row>
    <row r="778" spans="1:7" ht="14.25" customHeight="1">
      <c r="A778" s="279"/>
      <c r="B778" s="181"/>
      <c r="C778" s="181"/>
      <c r="D778" s="181"/>
      <c r="E778" s="181"/>
      <c r="F778" s="181"/>
      <c r="G778" s="181"/>
    </row>
    <row r="779" spans="1:7" ht="14.25" customHeight="1">
      <c r="A779" s="279"/>
      <c r="B779" s="181"/>
      <c r="C779" s="181"/>
      <c r="D779" s="181"/>
      <c r="E779" s="181"/>
      <c r="F779" s="181"/>
      <c r="G779" s="181"/>
    </row>
    <row r="780" spans="1:7" ht="14.25" customHeight="1">
      <c r="A780" s="279"/>
      <c r="B780" s="181"/>
      <c r="C780" s="181"/>
      <c r="D780" s="181"/>
      <c r="E780" s="181"/>
      <c r="F780" s="181"/>
      <c r="G780" s="181"/>
    </row>
    <row r="781" spans="1:7" ht="14.25" customHeight="1">
      <c r="A781" s="279"/>
      <c r="B781" s="181"/>
      <c r="C781" s="181"/>
      <c r="D781" s="181"/>
      <c r="E781" s="181"/>
      <c r="F781" s="181"/>
      <c r="G781" s="181"/>
    </row>
    <row r="782" spans="1:7" ht="14.25" customHeight="1">
      <c r="A782" s="279"/>
      <c r="B782" s="181"/>
      <c r="C782" s="181"/>
      <c r="D782" s="181"/>
      <c r="E782" s="181"/>
      <c r="F782" s="181"/>
      <c r="G782" s="181"/>
    </row>
    <row r="783" spans="1:7" ht="14.25" customHeight="1">
      <c r="A783" s="279"/>
      <c r="B783" s="181"/>
      <c r="C783" s="181"/>
      <c r="D783" s="181"/>
      <c r="E783" s="181"/>
      <c r="F783" s="181"/>
      <c r="G783" s="181"/>
    </row>
    <row r="784" spans="1:7" ht="14.25" customHeight="1">
      <c r="A784" s="279"/>
      <c r="B784" s="181"/>
      <c r="C784" s="181"/>
      <c r="D784" s="181"/>
      <c r="E784" s="181"/>
      <c r="F784" s="181"/>
      <c r="G784" s="181"/>
    </row>
    <row r="785" spans="1:7" ht="14.25" customHeight="1">
      <c r="A785" s="279"/>
      <c r="B785" s="181"/>
      <c r="C785" s="181"/>
      <c r="D785" s="181"/>
      <c r="E785" s="181"/>
      <c r="F785" s="181"/>
      <c r="G785" s="181"/>
    </row>
    <row r="786" spans="1:7" ht="14.25" customHeight="1">
      <c r="A786" s="279"/>
      <c r="B786" s="181"/>
      <c r="C786" s="181"/>
      <c r="D786" s="181"/>
      <c r="E786" s="181"/>
      <c r="F786" s="181"/>
      <c r="G786" s="181"/>
    </row>
    <row r="787" spans="1:7" ht="14.25" customHeight="1">
      <c r="A787" s="279"/>
      <c r="B787" s="181"/>
      <c r="C787" s="181"/>
      <c r="D787" s="181"/>
      <c r="E787" s="181"/>
      <c r="F787" s="181"/>
      <c r="G787" s="181"/>
    </row>
    <row r="788" spans="1:7" ht="14.25" customHeight="1">
      <c r="A788" s="279"/>
      <c r="B788" s="181"/>
      <c r="C788" s="181"/>
      <c r="D788" s="181"/>
      <c r="E788" s="181"/>
      <c r="F788" s="181"/>
      <c r="G788" s="181"/>
    </row>
    <row r="789" spans="1:7" ht="14.25" customHeight="1">
      <c r="A789" s="279"/>
      <c r="B789" s="181"/>
      <c r="C789" s="181"/>
      <c r="D789" s="181"/>
      <c r="E789" s="181"/>
      <c r="F789" s="181"/>
      <c r="G789" s="181"/>
    </row>
    <row r="790" spans="1:7" ht="14.25" customHeight="1">
      <c r="A790" s="279"/>
      <c r="B790" s="181"/>
      <c r="C790" s="181"/>
      <c r="D790" s="181"/>
      <c r="E790" s="181"/>
      <c r="F790" s="181"/>
      <c r="G790" s="181"/>
    </row>
    <row r="791" spans="1:7" ht="14.25" customHeight="1">
      <c r="A791" s="279"/>
      <c r="B791" s="181"/>
      <c r="C791" s="181"/>
      <c r="D791" s="181"/>
      <c r="E791" s="181"/>
      <c r="F791" s="181"/>
      <c r="G791" s="181"/>
    </row>
    <row r="792" spans="1:7" ht="14.25" customHeight="1">
      <c r="A792" s="279"/>
      <c r="B792" s="181"/>
      <c r="C792" s="181"/>
      <c r="D792" s="181"/>
      <c r="E792" s="181"/>
      <c r="F792" s="181"/>
      <c r="G792" s="181"/>
    </row>
    <row r="793" spans="1:7" ht="14.25" customHeight="1">
      <c r="A793" s="279"/>
      <c r="B793" s="181"/>
      <c r="C793" s="181"/>
      <c r="D793" s="181"/>
      <c r="E793" s="181"/>
      <c r="F793" s="181"/>
      <c r="G793" s="181"/>
    </row>
    <row r="794" spans="1:7" ht="14.25" customHeight="1">
      <c r="A794" s="279"/>
      <c r="B794" s="181"/>
      <c r="C794" s="181"/>
      <c r="D794" s="181"/>
      <c r="E794" s="181"/>
      <c r="F794" s="181"/>
      <c r="G794" s="181"/>
    </row>
    <row r="795" spans="1:7" ht="14.25" customHeight="1">
      <c r="A795" s="279"/>
      <c r="B795" s="181"/>
      <c r="C795" s="181"/>
      <c r="D795" s="181"/>
      <c r="E795" s="181"/>
      <c r="F795" s="181"/>
      <c r="G795" s="181"/>
    </row>
    <row r="796" spans="1:7" ht="14.25" customHeight="1">
      <c r="A796" s="279"/>
      <c r="B796" s="181"/>
      <c r="C796" s="181"/>
      <c r="D796" s="181"/>
      <c r="E796" s="181"/>
      <c r="F796" s="181"/>
      <c r="G796" s="181"/>
    </row>
    <row r="797" spans="1:7" ht="14.25" customHeight="1">
      <c r="A797" s="279"/>
      <c r="B797" s="181"/>
      <c r="C797" s="181"/>
      <c r="D797" s="181"/>
      <c r="E797" s="181"/>
      <c r="F797" s="181"/>
      <c r="G797" s="181"/>
    </row>
    <row r="798" spans="1:7" ht="14.25" customHeight="1">
      <c r="A798" s="279"/>
      <c r="B798" s="181"/>
      <c r="C798" s="181"/>
      <c r="D798" s="181"/>
      <c r="E798" s="181"/>
      <c r="F798" s="181"/>
      <c r="G798" s="181"/>
    </row>
    <row r="799" spans="1:7" ht="14.25" customHeight="1">
      <c r="A799" s="279"/>
      <c r="B799" s="181"/>
      <c r="C799" s="181"/>
      <c r="D799" s="181"/>
      <c r="E799" s="181"/>
      <c r="F799" s="181"/>
      <c r="G799" s="181"/>
    </row>
    <row r="800" spans="1:7" ht="14.25" customHeight="1">
      <c r="A800" s="279"/>
      <c r="B800" s="181"/>
      <c r="C800" s="181"/>
      <c r="D800" s="181"/>
      <c r="E800" s="181"/>
      <c r="F800" s="181"/>
      <c r="G800" s="181"/>
    </row>
    <row r="801" spans="1:7" ht="14.25" customHeight="1">
      <c r="A801" s="279"/>
      <c r="B801" s="181"/>
      <c r="C801" s="181"/>
      <c r="D801" s="181"/>
      <c r="E801" s="181"/>
      <c r="F801" s="181"/>
      <c r="G801" s="181"/>
    </row>
    <row r="802" spans="1:7" ht="14.25" customHeight="1">
      <c r="A802" s="279"/>
      <c r="B802" s="181"/>
      <c r="C802" s="181"/>
      <c r="D802" s="181"/>
      <c r="E802" s="181"/>
      <c r="F802" s="181"/>
      <c r="G802" s="181"/>
    </row>
    <row r="803" spans="1:7" ht="14.25" customHeight="1">
      <c r="A803" s="279"/>
      <c r="B803" s="181"/>
      <c r="C803" s="181"/>
      <c r="D803" s="181"/>
      <c r="E803" s="181"/>
      <c r="F803" s="181"/>
      <c r="G803" s="181"/>
    </row>
    <row r="804" spans="1:7" ht="14.25" customHeight="1">
      <c r="A804" s="279"/>
      <c r="B804" s="181"/>
      <c r="C804" s="181"/>
      <c r="D804" s="181"/>
      <c r="E804" s="181"/>
      <c r="F804" s="181"/>
      <c r="G804" s="181"/>
    </row>
    <row r="805" spans="1:7" ht="14.25" customHeight="1">
      <c r="A805" s="279"/>
      <c r="B805" s="181"/>
      <c r="C805" s="181"/>
      <c r="D805" s="181"/>
      <c r="E805" s="181"/>
      <c r="F805" s="181"/>
      <c r="G805" s="181"/>
    </row>
    <row r="806" spans="1:7" ht="14.25" customHeight="1">
      <c r="A806" s="279"/>
      <c r="B806" s="181"/>
      <c r="C806" s="181"/>
      <c r="D806" s="181"/>
      <c r="E806" s="181"/>
      <c r="F806" s="181"/>
      <c r="G806" s="181"/>
    </row>
    <row r="807" spans="1:7" ht="14.25" customHeight="1">
      <c r="A807" s="279"/>
      <c r="B807" s="181"/>
      <c r="C807" s="181"/>
      <c r="D807" s="181"/>
      <c r="E807" s="181"/>
      <c r="F807" s="181"/>
      <c r="G807" s="181"/>
    </row>
    <row r="808" spans="1:7" ht="14.25" customHeight="1">
      <c r="A808" s="279"/>
      <c r="B808" s="181"/>
      <c r="C808" s="181"/>
      <c r="D808" s="181"/>
      <c r="E808" s="181"/>
      <c r="F808" s="181"/>
      <c r="G808" s="181"/>
    </row>
    <row r="809" spans="1:7" ht="14.25" customHeight="1">
      <c r="A809" s="279"/>
      <c r="B809" s="181"/>
      <c r="C809" s="181"/>
      <c r="D809" s="181"/>
      <c r="E809" s="181"/>
      <c r="F809" s="181"/>
      <c r="G809" s="181"/>
    </row>
    <row r="810" spans="1:7" ht="14.25" customHeight="1">
      <c r="A810" s="279"/>
      <c r="B810" s="181"/>
      <c r="C810" s="181"/>
      <c r="D810" s="181"/>
      <c r="E810" s="181"/>
      <c r="F810" s="181"/>
      <c r="G810" s="181"/>
    </row>
    <row r="811" spans="1:7" ht="14.25" customHeight="1">
      <c r="A811" s="279"/>
      <c r="B811" s="181"/>
      <c r="C811" s="181"/>
      <c r="D811" s="181"/>
      <c r="E811" s="181"/>
      <c r="F811" s="181"/>
      <c r="G811" s="181"/>
    </row>
    <row r="812" spans="1:7" ht="14.25" customHeight="1">
      <c r="A812" s="279"/>
      <c r="B812" s="181"/>
      <c r="C812" s="181"/>
      <c r="D812" s="181"/>
      <c r="E812" s="181"/>
      <c r="F812" s="181"/>
      <c r="G812" s="181"/>
    </row>
    <row r="813" spans="1:7" ht="14.25" customHeight="1">
      <c r="A813" s="279"/>
      <c r="B813" s="181"/>
      <c r="C813" s="181"/>
      <c r="D813" s="181"/>
      <c r="E813" s="181"/>
      <c r="F813" s="181"/>
      <c r="G813" s="181"/>
    </row>
    <row r="814" spans="1:7" ht="14.25" customHeight="1">
      <c r="A814" s="279"/>
      <c r="B814" s="181"/>
      <c r="C814" s="181"/>
      <c r="D814" s="181"/>
      <c r="E814" s="181"/>
      <c r="F814" s="181"/>
      <c r="G814" s="181"/>
    </row>
    <row r="815" spans="1:7" ht="14.25" customHeight="1">
      <c r="A815" s="279"/>
      <c r="B815" s="181"/>
      <c r="C815" s="181"/>
      <c r="D815" s="181"/>
      <c r="E815" s="181"/>
      <c r="F815" s="181"/>
      <c r="G815" s="181"/>
    </row>
    <row r="816" spans="1:7" ht="14.25" customHeight="1">
      <c r="A816" s="279"/>
      <c r="B816" s="181"/>
      <c r="C816" s="181"/>
      <c r="D816" s="181"/>
      <c r="E816" s="181"/>
      <c r="F816" s="181"/>
      <c r="G816" s="181"/>
    </row>
    <row r="817" spans="1:7" ht="14.25" customHeight="1">
      <c r="A817" s="279"/>
      <c r="B817" s="181"/>
      <c r="C817" s="181"/>
      <c r="D817" s="181"/>
      <c r="E817" s="181"/>
      <c r="F817" s="181"/>
      <c r="G817" s="181"/>
    </row>
    <row r="818" spans="1:7" ht="14.25" customHeight="1">
      <c r="A818" s="279"/>
      <c r="B818" s="181"/>
      <c r="C818" s="181"/>
      <c r="D818" s="181"/>
      <c r="E818" s="181"/>
      <c r="F818" s="181"/>
      <c r="G818" s="181"/>
    </row>
    <row r="819" spans="1:7" ht="14.25" customHeight="1">
      <c r="A819" s="279"/>
      <c r="B819" s="181"/>
      <c r="C819" s="181"/>
      <c r="D819" s="181"/>
      <c r="E819" s="181"/>
      <c r="F819" s="181"/>
      <c r="G819" s="181"/>
    </row>
    <row r="820" spans="1:7" ht="14.25" customHeight="1">
      <c r="A820" s="279"/>
      <c r="B820" s="181"/>
      <c r="C820" s="181"/>
      <c r="D820" s="181"/>
      <c r="E820" s="181"/>
      <c r="F820" s="181"/>
      <c r="G820" s="181"/>
    </row>
    <row r="821" spans="1:7" ht="14.25" customHeight="1">
      <c r="A821" s="279"/>
      <c r="B821" s="181"/>
      <c r="C821" s="181"/>
      <c r="D821" s="181"/>
      <c r="E821" s="181"/>
      <c r="F821" s="181"/>
      <c r="G821" s="181"/>
    </row>
    <row r="822" spans="1:7" ht="14.25" customHeight="1">
      <c r="A822" s="279"/>
      <c r="B822" s="181"/>
      <c r="C822" s="181"/>
      <c r="D822" s="181"/>
      <c r="E822" s="181"/>
      <c r="F822" s="181"/>
      <c r="G822" s="181"/>
    </row>
    <row r="823" spans="1:7" ht="14.25" customHeight="1">
      <c r="A823" s="279"/>
      <c r="B823" s="181"/>
      <c r="C823" s="181"/>
      <c r="D823" s="181"/>
      <c r="E823" s="181"/>
      <c r="F823" s="181"/>
      <c r="G823" s="181"/>
    </row>
    <row r="824" spans="1:7" ht="14.25" customHeight="1">
      <c r="A824" s="279"/>
      <c r="B824" s="181"/>
      <c r="C824" s="181"/>
      <c r="D824" s="181"/>
      <c r="E824" s="181"/>
      <c r="F824" s="181"/>
      <c r="G824" s="181"/>
    </row>
    <row r="825" spans="1:7" ht="14.25" customHeight="1">
      <c r="A825" s="279"/>
      <c r="B825" s="181"/>
      <c r="C825" s="181"/>
      <c r="D825" s="181"/>
      <c r="E825" s="181"/>
      <c r="F825" s="181"/>
      <c r="G825" s="181"/>
    </row>
    <row r="826" spans="1:7" ht="14.25" customHeight="1">
      <c r="A826" s="279"/>
      <c r="B826" s="181"/>
      <c r="C826" s="181"/>
      <c r="D826" s="181"/>
      <c r="E826" s="181"/>
      <c r="F826" s="181"/>
      <c r="G826" s="181"/>
    </row>
    <row r="827" spans="1:7" ht="14.25" customHeight="1">
      <c r="A827" s="279"/>
      <c r="B827" s="181"/>
      <c r="C827" s="181"/>
      <c r="D827" s="181"/>
      <c r="E827" s="181"/>
      <c r="F827" s="181"/>
      <c r="G827" s="181"/>
    </row>
    <row r="828" spans="1:7" ht="14.25" customHeight="1">
      <c r="A828" s="279"/>
      <c r="B828" s="181"/>
      <c r="C828" s="181"/>
      <c r="D828" s="181"/>
      <c r="E828" s="181"/>
      <c r="F828" s="181"/>
      <c r="G828" s="181"/>
    </row>
    <row r="829" spans="1:7" ht="14.25" customHeight="1">
      <c r="A829" s="279"/>
      <c r="B829" s="181"/>
      <c r="C829" s="181"/>
      <c r="D829" s="181"/>
      <c r="E829" s="181"/>
      <c r="F829" s="181"/>
      <c r="G829" s="181"/>
    </row>
    <row r="830" spans="1:7" ht="14.25" customHeight="1">
      <c r="A830" s="279"/>
      <c r="B830" s="181"/>
      <c r="C830" s="181"/>
      <c r="D830" s="181"/>
      <c r="E830" s="181"/>
      <c r="F830" s="181"/>
      <c r="G830" s="181"/>
    </row>
    <row r="831" spans="1:7" ht="14.25" customHeight="1">
      <c r="A831" s="279"/>
      <c r="B831" s="181"/>
      <c r="C831" s="181"/>
      <c r="D831" s="181"/>
      <c r="E831" s="181"/>
      <c r="F831" s="181"/>
      <c r="G831" s="181"/>
    </row>
    <row r="832" spans="1:7" ht="14.25" customHeight="1">
      <c r="A832" s="279"/>
      <c r="B832" s="181"/>
      <c r="C832" s="181"/>
      <c r="D832" s="181"/>
      <c r="E832" s="181"/>
      <c r="F832" s="181"/>
      <c r="G832" s="181"/>
    </row>
    <row r="833" spans="1:7" ht="14.25" customHeight="1">
      <c r="A833" s="279"/>
      <c r="B833" s="181"/>
      <c r="C833" s="181"/>
      <c r="D833" s="181"/>
      <c r="E833" s="181"/>
      <c r="F833" s="181"/>
      <c r="G833" s="181"/>
    </row>
    <row r="834" spans="1:7" ht="14.25" customHeight="1">
      <c r="A834" s="279"/>
      <c r="B834" s="181"/>
      <c r="C834" s="181"/>
      <c r="D834" s="181"/>
      <c r="E834" s="181"/>
      <c r="F834" s="181"/>
      <c r="G834" s="181"/>
    </row>
    <row r="835" spans="1:7" ht="14.25" customHeight="1">
      <c r="A835" s="279"/>
      <c r="B835" s="181"/>
      <c r="C835" s="181"/>
      <c r="D835" s="181"/>
      <c r="E835" s="181"/>
      <c r="F835" s="181"/>
      <c r="G835" s="181"/>
    </row>
    <row r="836" spans="1:7" ht="14.25" customHeight="1">
      <c r="A836" s="279"/>
      <c r="B836" s="181"/>
      <c r="C836" s="181"/>
      <c r="D836" s="181"/>
      <c r="E836" s="181"/>
      <c r="F836" s="181"/>
      <c r="G836" s="181"/>
    </row>
    <row r="837" spans="1:7" ht="14.25" customHeight="1">
      <c r="A837" s="279"/>
      <c r="B837" s="181"/>
      <c r="C837" s="181"/>
      <c r="D837" s="181"/>
      <c r="E837" s="181"/>
      <c r="F837" s="181"/>
      <c r="G837" s="181"/>
    </row>
    <row r="838" spans="1:7" ht="14.25" customHeight="1">
      <c r="A838" s="279"/>
      <c r="B838" s="181"/>
      <c r="C838" s="181"/>
      <c r="D838" s="181"/>
      <c r="E838" s="181"/>
      <c r="F838" s="181"/>
      <c r="G838" s="181"/>
    </row>
    <row r="839" spans="1:7" ht="14.25" customHeight="1">
      <c r="A839" s="279"/>
      <c r="B839" s="181"/>
      <c r="C839" s="181"/>
      <c r="D839" s="181"/>
      <c r="E839" s="181"/>
      <c r="F839" s="181"/>
      <c r="G839" s="181"/>
    </row>
    <row r="840" spans="1:7" ht="14.25" customHeight="1">
      <c r="A840" s="279"/>
      <c r="B840" s="181"/>
      <c r="C840" s="181"/>
      <c r="D840" s="181"/>
      <c r="E840" s="181"/>
      <c r="F840" s="181"/>
      <c r="G840" s="181"/>
    </row>
    <row r="841" spans="1:7" ht="14.25" customHeight="1">
      <c r="A841" s="279"/>
      <c r="B841" s="181"/>
      <c r="C841" s="181"/>
      <c r="D841" s="181"/>
      <c r="E841" s="181"/>
      <c r="F841" s="181"/>
      <c r="G841" s="181"/>
    </row>
    <row r="842" spans="1:7" ht="14.25" customHeight="1">
      <c r="A842" s="279"/>
      <c r="B842" s="181"/>
      <c r="C842" s="181"/>
      <c r="D842" s="181"/>
      <c r="E842" s="181"/>
      <c r="F842" s="181"/>
      <c r="G842" s="181"/>
    </row>
    <row r="843" spans="1:7" ht="14.25" customHeight="1">
      <c r="A843" s="279"/>
      <c r="B843" s="181"/>
      <c r="C843" s="181"/>
      <c r="D843" s="181"/>
      <c r="E843" s="181"/>
      <c r="F843" s="181"/>
      <c r="G843" s="181"/>
    </row>
    <row r="844" spans="1:7" ht="14.25" customHeight="1">
      <c r="A844" s="279"/>
      <c r="B844" s="181"/>
      <c r="C844" s="181"/>
      <c r="D844" s="181"/>
      <c r="E844" s="181"/>
      <c r="F844" s="181"/>
      <c r="G844" s="181"/>
    </row>
    <row r="845" spans="1:7" ht="14.25" customHeight="1">
      <c r="A845" s="279"/>
      <c r="B845" s="181"/>
      <c r="C845" s="181"/>
      <c r="D845" s="181"/>
      <c r="E845" s="181"/>
      <c r="F845" s="181"/>
      <c r="G845" s="181"/>
    </row>
    <row r="846" spans="1:7" ht="14.25" customHeight="1">
      <c r="A846" s="279"/>
      <c r="B846" s="181"/>
      <c r="C846" s="181"/>
      <c r="D846" s="181"/>
      <c r="E846" s="181"/>
      <c r="F846" s="181"/>
      <c r="G846" s="181"/>
    </row>
    <row r="847" spans="1:7" ht="14.25" customHeight="1">
      <c r="A847" s="279"/>
      <c r="B847" s="181"/>
      <c r="C847" s="181"/>
      <c r="D847" s="181"/>
      <c r="E847" s="181"/>
      <c r="F847" s="181"/>
      <c r="G847" s="181"/>
    </row>
    <row r="848" spans="1:7" ht="14.25" customHeight="1">
      <c r="A848" s="279"/>
      <c r="B848" s="181"/>
      <c r="C848" s="181"/>
      <c r="D848" s="181"/>
      <c r="E848" s="181"/>
      <c r="F848" s="181"/>
      <c r="G848" s="181"/>
    </row>
    <row r="849" spans="1:7" ht="14.25" customHeight="1">
      <c r="A849" s="279"/>
      <c r="B849" s="181"/>
      <c r="C849" s="181"/>
      <c r="D849" s="181"/>
      <c r="E849" s="181"/>
      <c r="F849" s="181"/>
      <c r="G849" s="181"/>
    </row>
    <row r="850" spans="1:7" ht="14.25" customHeight="1">
      <c r="A850" s="279"/>
      <c r="B850" s="181"/>
      <c r="C850" s="181"/>
      <c r="D850" s="181"/>
      <c r="E850" s="181"/>
      <c r="F850" s="181"/>
      <c r="G850" s="181"/>
    </row>
    <row r="851" spans="1:7" ht="14.25" customHeight="1">
      <c r="A851" s="279"/>
      <c r="B851" s="181"/>
      <c r="C851" s="181"/>
      <c r="D851" s="181"/>
      <c r="E851" s="181"/>
      <c r="F851" s="181"/>
      <c r="G851" s="181"/>
    </row>
    <row r="852" spans="1:7" ht="14.25" customHeight="1">
      <c r="A852" s="279"/>
      <c r="B852" s="181"/>
      <c r="C852" s="181"/>
      <c r="D852" s="181"/>
      <c r="E852" s="181"/>
      <c r="F852" s="181"/>
      <c r="G852" s="181"/>
    </row>
    <row r="853" spans="1:7" ht="14.25" customHeight="1">
      <c r="A853" s="279"/>
      <c r="B853" s="181"/>
      <c r="C853" s="181"/>
      <c r="D853" s="181"/>
      <c r="E853" s="181"/>
      <c r="F853" s="181"/>
      <c r="G853" s="181"/>
    </row>
    <row r="854" spans="1:7" ht="14.25" customHeight="1">
      <c r="A854" s="279"/>
      <c r="B854" s="181"/>
      <c r="C854" s="181"/>
      <c r="D854" s="181"/>
      <c r="E854" s="181"/>
      <c r="F854" s="181"/>
      <c r="G854" s="181"/>
    </row>
    <row r="855" spans="1:7" ht="14.25" customHeight="1">
      <c r="A855" s="279"/>
      <c r="B855" s="181"/>
      <c r="C855" s="181"/>
      <c r="D855" s="181"/>
      <c r="E855" s="181"/>
      <c r="F855" s="181"/>
      <c r="G855" s="181"/>
    </row>
    <row r="856" spans="1:7" ht="14.25" customHeight="1">
      <c r="A856" s="279"/>
      <c r="B856" s="181"/>
      <c r="C856" s="181"/>
      <c r="D856" s="181"/>
      <c r="E856" s="181"/>
      <c r="F856" s="181"/>
      <c r="G856" s="181"/>
    </row>
    <row r="857" spans="1:7" ht="14.25" customHeight="1">
      <c r="A857" s="279"/>
      <c r="B857" s="181"/>
      <c r="C857" s="181"/>
      <c r="D857" s="181"/>
      <c r="E857" s="181"/>
      <c r="F857" s="181"/>
      <c r="G857" s="181"/>
    </row>
    <row r="858" spans="1:7" ht="14.25" customHeight="1">
      <c r="A858" s="279"/>
      <c r="B858" s="181"/>
      <c r="C858" s="181"/>
      <c r="D858" s="181"/>
      <c r="E858" s="181"/>
      <c r="F858" s="181"/>
      <c r="G858" s="181"/>
    </row>
    <row r="859" spans="1:7" ht="14.25" customHeight="1">
      <c r="A859" s="279"/>
      <c r="B859" s="181"/>
      <c r="C859" s="181"/>
      <c r="D859" s="181"/>
      <c r="E859" s="181"/>
      <c r="F859" s="181"/>
      <c r="G859" s="181"/>
    </row>
    <row r="860" spans="1:7" ht="14.25" customHeight="1">
      <c r="A860" s="279"/>
      <c r="B860" s="181"/>
      <c r="C860" s="181"/>
      <c r="D860" s="181"/>
      <c r="E860" s="181"/>
      <c r="F860" s="181"/>
      <c r="G860" s="181"/>
    </row>
    <row r="861" spans="1:7" ht="14.25" customHeight="1">
      <c r="A861" s="279"/>
      <c r="B861" s="181"/>
      <c r="C861" s="181"/>
      <c r="D861" s="181"/>
      <c r="E861" s="181"/>
      <c r="F861" s="181"/>
      <c r="G861" s="181"/>
    </row>
    <row r="862" spans="1:7" ht="14.25" customHeight="1">
      <c r="A862" s="279"/>
      <c r="B862" s="181"/>
      <c r="C862" s="181"/>
      <c r="D862" s="181"/>
      <c r="E862" s="181"/>
      <c r="F862" s="181"/>
      <c r="G862" s="181"/>
    </row>
    <row r="863" spans="1:7" ht="14.25" customHeight="1">
      <c r="A863" s="279"/>
      <c r="B863" s="181"/>
      <c r="C863" s="181"/>
      <c r="D863" s="181"/>
      <c r="E863" s="181"/>
      <c r="F863" s="181"/>
      <c r="G863" s="181"/>
    </row>
    <row r="864" spans="1:7" ht="14.25" customHeight="1">
      <c r="A864" s="279"/>
      <c r="B864" s="181"/>
      <c r="C864" s="181"/>
      <c r="D864" s="181"/>
      <c r="E864" s="181"/>
      <c r="F864" s="181"/>
      <c r="G864" s="181"/>
    </row>
    <row r="865" spans="1:7" ht="14.25" customHeight="1">
      <c r="A865" s="279"/>
      <c r="B865" s="181"/>
      <c r="C865" s="181"/>
      <c r="D865" s="181"/>
      <c r="E865" s="181"/>
      <c r="F865" s="181"/>
      <c r="G865" s="181"/>
    </row>
    <row r="866" spans="1:7" ht="14.25" customHeight="1">
      <c r="A866" s="279"/>
      <c r="B866" s="181"/>
      <c r="C866" s="181"/>
      <c r="D866" s="181"/>
      <c r="E866" s="181"/>
      <c r="F866" s="181"/>
      <c r="G866" s="181"/>
    </row>
    <row r="867" spans="1:7" ht="14.25" customHeight="1">
      <c r="A867" s="279"/>
      <c r="B867" s="181"/>
      <c r="C867" s="181"/>
      <c r="D867" s="181"/>
      <c r="E867" s="181"/>
      <c r="F867" s="181"/>
      <c r="G867" s="181"/>
    </row>
    <row r="868" spans="1:7" ht="14.25" customHeight="1">
      <c r="A868" s="279"/>
      <c r="B868" s="181"/>
      <c r="C868" s="181"/>
      <c r="D868" s="181"/>
      <c r="E868" s="181"/>
      <c r="F868" s="181"/>
      <c r="G868" s="181"/>
    </row>
    <row r="869" spans="1:7" ht="14.25" customHeight="1">
      <c r="A869" s="279"/>
      <c r="B869" s="181"/>
      <c r="C869" s="181"/>
      <c r="D869" s="181"/>
      <c r="E869" s="181"/>
      <c r="F869" s="181"/>
      <c r="G869" s="181"/>
    </row>
    <row r="870" spans="1:7" ht="14.25" customHeight="1">
      <c r="A870" s="279"/>
      <c r="B870" s="181"/>
      <c r="C870" s="181"/>
      <c r="D870" s="181"/>
      <c r="E870" s="181"/>
      <c r="F870" s="181"/>
      <c r="G870" s="181"/>
    </row>
    <row r="871" spans="1:7" ht="14.25" customHeight="1">
      <c r="A871" s="279"/>
      <c r="B871" s="181"/>
      <c r="C871" s="181"/>
      <c r="D871" s="181"/>
      <c r="E871" s="181"/>
      <c r="F871" s="181"/>
      <c r="G871" s="181"/>
    </row>
    <row r="872" spans="1:7" ht="14.25" customHeight="1">
      <c r="A872" s="279"/>
      <c r="B872" s="181"/>
      <c r="C872" s="181"/>
      <c r="D872" s="181"/>
      <c r="E872" s="181"/>
      <c r="F872" s="181"/>
      <c r="G872" s="181"/>
    </row>
    <row r="873" spans="1:7" ht="14.25" customHeight="1">
      <c r="A873" s="279"/>
      <c r="B873" s="181"/>
      <c r="C873" s="181"/>
      <c r="D873" s="181"/>
      <c r="E873" s="181"/>
      <c r="F873" s="181"/>
      <c r="G873" s="181"/>
    </row>
    <row r="874" spans="1:7" ht="14.25" customHeight="1">
      <c r="A874" s="279"/>
      <c r="B874" s="181"/>
      <c r="C874" s="181"/>
      <c r="D874" s="181"/>
      <c r="E874" s="181"/>
      <c r="F874" s="181"/>
      <c r="G874" s="181"/>
    </row>
    <row r="875" spans="1:7" ht="14.25" customHeight="1">
      <c r="A875" s="279"/>
      <c r="B875" s="181"/>
      <c r="C875" s="181"/>
      <c r="D875" s="181"/>
      <c r="E875" s="181"/>
      <c r="F875" s="181"/>
      <c r="G875" s="181"/>
    </row>
    <row r="876" spans="1:7" ht="14.25" customHeight="1">
      <c r="A876" s="279"/>
      <c r="B876" s="181"/>
      <c r="C876" s="181"/>
      <c r="D876" s="181"/>
      <c r="E876" s="181"/>
      <c r="F876" s="181"/>
      <c r="G876" s="181"/>
    </row>
    <row r="877" spans="1:7" ht="14.25" customHeight="1">
      <c r="A877" s="279"/>
      <c r="B877" s="181"/>
      <c r="C877" s="181"/>
      <c r="D877" s="181"/>
      <c r="E877" s="181"/>
      <c r="F877" s="181"/>
      <c r="G877" s="181"/>
    </row>
    <row r="878" spans="1:7" ht="14.25" customHeight="1">
      <c r="A878" s="279"/>
      <c r="B878" s="181"/>
      <c r="C878" s="181"/>
      <c r="D878" s="181"/>
      <c r="E878" s="181"/>
      <c r="F878" s="181"/>
      <c r="G878" s="181"/>
    </row>
    <row r="879" spans="1:7" ht="14.25" customHeight="1">
      <c r="A879" s="279"/>
      <c r="B879" s="181"/>
      <c r="C879" s="181"/>
      <c r="D879" s="181"/>
      <c r="E879" s="181"/>
      <c r="F879" s="181"/>
      <c r="G879" s="181"/>
    </row>
    <row r="880" spans="1:7" ht="14.25" customHeight="1">
      <c r="A880" s="279"/>
      <c r="B880" s="181"/>
      <c r="C880" s="181"/>
      <c r="D880" s="181"/>
      <c r="E880" s="181"/>
      <c r="F880" s="181"/>
      <c r="G880" s="181"/>
    </row>
    <row r="881" spans="1:7" ht="14.25" customHeight="1">
      <c r="A881" s="279"/>
      <c r="B881" s="181"/>
      <c r="C881" s="181"/>
      <c r="D881" s="181"/>
      <c r="E881" s="181"/>
      <c r="F881" s="181"/>
      <c r="G881" s="181"/>
    </row>
    <row r="882" spans="1:7" ht="14.25" customHeight="1">
      <c r="A882" s="279"/>
      <c r="B882" s="181"/>
      <c r="C882" s="181"/>
      <c r="D882" s="181"/>
      <c r="E882" s="181"/>
      <c r="F882" s="181"/>
      <c r="G882" s="181"/>
    </row>
    <row r="883" spans="1:7" ht="14.25" customHeight="1">
      <c r="A883" s="279"/>
      <c r="B883" s="181"/>
      <c r="C883" s="181"/>
      <c r="D883" s="181"/>
      <c r="E883" s="181"/>
      <c r="F883" s="181"/>
      <c r="G883" s="181"/>
    </row>
    <row r="884" spans="1:7" ht="14.25" customHeight="1">
      <c r="A884" s="279"/>
      <c r="B884" s="181"/>
      <c r="C884" s="181"/>
      <c r="D884" s="181"/>
      <c r="E884" s="181"/>
      <c r="F884" s="181"/>
      <c r="G884" s="181"/>
    </row>
    <row r="885" spans="1:7" ht="14.25" customHeight="1">
      <c r="A885" s="279"/>
      <c r="B885" s="181"/>
      <c r="C885" s="181"/>
      <c r="D885" s="181"/>
      <c r="E885" s="181"/>
      <c r="F885" s="181"/>
      <c r="G885" s="181"/>
    </row>
    <row r="886" spans="1:7" ht="14.25" customHeight="1">
      <c r="A886" s="279"/>
      <c r="B886" s="181"/>
      <c r="C886" s="181"/>
      <c r="D886" s="181"/>
      <c r="E886" s="181"/>
      <c r="F886" s="181"/>
      <c r="G886" s="181"/>
    </row>
    <row r="887" spans="1:7" ht="14.25" customHeight="1">
      <c r="A887" s="279"/>
      <c r="B887" s="181"/>
      <c r="C887" s="181"/>
      <c r="D887" s="181"/>
      <c r="E887" s="181"/>
      <c r="F887" s="181"/>
      <c r="G887" s="181"/>
    </row>
    <row r="888" spans="1:7" ht="14.25" customHeight="1">
      <c r="A888" s="279"/>
      <c r="B888" s="181"/>
      <c r="C888" s="181"/>
      <c r="D888" s="181"/>
      <c r="E888" s="181"/>
      <c r="F888" s="181"/>
      <c r="G888" s="181"/>
    </row>
    <row r="889" spans="1:7" ht="14.25" customHeight="1">
      <c r="A889" s="279"/>
      <c r="B889" s="181"/>
      <c r="C889" s="181"/>
      <c r="D889" s="181"/>
      <c r="E889" s="181"/>
      <c r="F889" s="181"/>
      <c r="G889" s="181"/>
    </row>
    <row r="890" spans="1:7" ht="14.25" customHeight="1">
      <c r="A890" s="279"/>
      <c r="B890" s="181"/>
      <c r="C890" s="181"/>
      <c r="D890" s="181"/>
      <c r="E890" s="181"/>
      <c r="F890" s="181"/>
      <c r="G890" s="181"/>
    </row>
    <row r="891" spans="1:7" ht="14.25" customHeight="1">
      <c r="A891" s="279"/>
      <c r="B891" s="181"/>
      <c r="C891" s="181"/>
      <c r="D891" s="181"/>
      <c r="E891" s="181"/>
      <c r="F891" s="181"/>
      <c r="G891" s="181"/>
    </row>
    <row r="892" spans="1:7" ht="14.25" customHeight="1">
      <c r="A892" s="279"/>
      <c r="B892" s="181"/>
      <c r="C892" s="181"/>
      <c r="D892" s="181"/>
      <c r="E892" s="181"/>
      <c r="F892" s="181"/>
      <c r="G892" s="181"/>
    </row>
    <row r="893" spans="1:7" ht="14.25" customHeight="1">
      <c r="A893" s="279"/>
      <c r="B893" s="181"/>
      <c r="C893" s="181"/>
      <c r="D893" s="181"/>
      <c r="E893" s="181"/>
      <c r="F893" s="181"/>
      <c r="G893" s="181"/>
    </row>
    <row r="894" spans="1:7" ht="14.25" customHeight="1">
      <c r="A894" s="279"/>
      <c r="B894" s="181"/>
      <c r="C894" s="181"/>
      <c r="D894" s="181"/>
      <c r="E894" s="181"/>
      <c r="F894" s="181"/>
      <c r="G894" s="181"/>
    </row>
    <row r="895" spans="1:7" ht="14.25" customHeight="1">
      <c r="A895" s="279"/>
      <c r="B895" s="181"/>
      <c r="C895" s="181"/>
      <c r="D895" s="181"/>
      <c r="E895" s="181"/>
      <c r="F895" s="181"/>
      <c r="G895" s="181"/>
    </row>
    <row r="896" spans="1:7" ht="14.25" customHeight="1">
      <c r="A896" s="279"/>
      <c r="B896" s="181"/>
      <c r="C896" s="181"/>
      <c r="D896" s="181"/>
      <c r="E896" s="181"/>
      <c r="F896" s="181"/>
      <c r="G896" s="181"/>
    </row>
    <row r="897" spans="1:7" ht="14.25" customHeight="1">
      <c r="A897" s="279"/>
      <c r="B897" s="181"/>
      <c r="C897" s="181"/>
      <c r="D897" s="181"/>
      <c r="E897" s="181"/>
      <c r="F897" s="181"/>
      <c r="G897" s="181"/>
    </row>
    <row r="898" spans="1:7" ht="14.25" customHeight="1">
      <c r="A898" s="279"/>
      <c r="B898" s="181"/>
      <c r="C898" s="181"/>
      <c r="D898" s="181"/>
      <c r="E898" s="181"/>
      <c r="F898" s="181"/>
      <c r="G898" s="181"/>
    </row>
    <row r="899" spans="1:7" ht="14.25" customHeight="1">
      <c r="A899" s="279"/>
      <c r="B899" s="181"/>
      <c r="C899" s="181"/>
      <c r="D899" s="181"/>
      <c r="E899" s="181"/>
      <c r="F899" s="181"/>
      <c r="G899" s="181"/>
    </row>
    <row r="900" spans="1:7" ht="14.25" customHeight="1">
      <c r="A900" s="279"/>
      <c r="B900" s="181"/>
      <c r="C900" s="181"/>
      <c r="D900" s="181"/>
      <c r="E900" s="181"/>
      <c r="F900" s="181"/>
      <c r="G900" s="181"/>
    </row>
    <row r="901" spans="1:7" ht="14.25" customHeight="1">
      <c r="A901" s="279"/>
      <c r="B901" s="181"/>
      <c r="C901" s="181"/>
      <c r="D901" s="181"/>
      <c r="E901" s="181"/>
      <c r="F901" s="181"/>
      <c r="G901" s="181"/>
    </row>
    <row r="902" spans="1:7" ht="14.25" customHeight="1">
      <c r="A902" s="279"/>
      <c r="B902" s="181"/>
      <c r="C902" s="181"/>
      <c r="D902" s="181"/>
      <c r="E902" s="181"/>
      <c r="F902" s="181"/>
      <c r="G902" s="181"/>
    </row>
    <row r="903" spans="1:7" ht="14.25" customHeight="1">
      <c r="A903" s="279"/>
      <c r="B903" s="181"/>
      <c r="C903" s="181"/>
      <c r="D903" s="181"/>
      <c r="E903" s="181"/>
      <c r="F903" s="181"/>
      <c r="G903" s="181"/>
    </row>
    <row r="904" spans="1:7" ht="14.25" customHeight="1">
      <c r="A904" s="279"/>
      <c r="B904" s="181"/>
      <c r="C904" s="181"/>
      <c r="D904" s="181"/>
      <c r="E904" s="181"/>
      <c r="F904" s="181"/>
      <c r="G904" s="181"/>
    </row>
    <row r="905" spans="1:7" ht="14.25" customHeight="1">
      <c r="A905" s="279"/>
      <c r="B905" s="181"/>
      <c r="C905" s="181"/>
      <c r="D905" s="181"/>
      <c r="E905" s="181"/>
      <c r="F905" s="181"/>
      <c r="G905" s="181"/>
    </row>
    <row r="906" spans="1:7" ht="14.25" customHeight="1">
      <c r="A906" s="279"/>
      <c r="B906" s="181"/>
      <c r="C906" s="181"/>
      <c r="D906" s="181"/>
      <c r="E906" s="181"/>
      <c r="F906" s="181"/>
      <c r="G906" s="181"/>
    </row>
    <row r="907" spans="1:7" ht="14.25" customHeight="1">
      <c r="A907" s="279"/>
      <c r="B907" s="181"/>
      <c r="C907" s="181"/>
      <c r="D907" s="181"/>
      <c r="E907" s="181"/>
      <c r="F907" s="181"/>
      <c r="G907" s="181"/>
    </row>
    <row r="908" spans="1:7" ht="14.25" customHeight="1">
      <c r="A908" s="279"/>
      <c r="B908" s="181"/>
      <c r="C908" s="181"/>
      <c r="D908" s="181"/>
      <c r="E908" s="181"/>
      <c r="F908" s="181"/>
      <c r="G908" s="181"/>
    </row>
    <row r="909" spans="1:7" ht="14.25" customHeight="1">
      <c r="A909" s="279"/>
      <c r="B909" s="181"/>
      <c r="C909" s="181"/>
      <c r="D909" s="181"/>
      <c r="E909" s="181"/>
      <c r="F909" s="181"/>
      <c r="G909" s="181"/>
    </row>
    <row r="910" spans="1:7" ht="14.25" customHeight="1">
      <c r="A910" s="279"/>
      <c r="B910" s="181"/>
      <c r="C910" s="181"/>
      <c r="D910" s="181"/>
      <c r="E910" s="181"/>
      <c r="F910" s="181"/>
      <c r="G910" s="181"/>
    </row>
    <row r="911" spans="1:7" ht="14.25" customHeight="1">
      <c r="A911" s="279"/>
      <c r="B911" s="181"/>
      <c r="C911" s="181"/>
      <c r="D911" s="181"/>
      <c r="E911" s="181"/>
      <c r="F911" s="181"/>
      <c r="G911" s="181"/>
    </row>
    <row r="912" spans="1:7" ht="14.25" customHeight="1">
      <c r="A912" s="279"/>
      <c r="B912" s="181"/>
      <c r="C912" s="181"/>
      <c r="D912" s="181"/>
      <c r="E912" s="181"/>
      <c r="F912" s="181"/>
      <c r="G912" s="181"/>
    </row>
    <row r="913" spans="1:7" ht="14.25" customHeight="1">
      <c r="A913" s="279"/>
      <c r="B913" s="181"/>
      <c r="C913" s="181"/>
      <c r="D913" s="181"/>
      <c r="E913" s="181"/>
      <c r="F913" s="181"/>
      <c r="G913" s="181"/>
    </row>
    <row r="914" spans="1:7" ht="14.25" customHeight="1">
      <c r="A914" s="279"/>
      <c r="B914" s="181"/>
      <c r="C914" s="181"/>
      <c r="D914" s="181"/>
      <c r="E914" s="181"/>
      <c r="F914" s="181"/>
      <c r="G914" s="181"/>
    </row>
    <row r="915" spans="1:7" ht="14.25" customHeight="1">
      <c r="A915" s="279"/>
      <c r="B915" s="181"/>
      <c r="C915" s="181"/>
      <c r="D915" s="181"/>
      <c r="E915" s="181"/>
      <c r="F915" s="181"/>
      <c r="G915" s="181"/>
    </row>
    <row r="916" spans="1:7" ht="14.25" customHeight="1">
      <c r="A916" s="279"/>
      <c r="B916" s="181"/>
      <c r="C916" s="181"/>
      <c r="D916" s="181"/>
      <c r="E916" s="181"/>
      <c r="F916" s="181"/>
      <c r="G916" s="181"/>
    </row>
    <row r="917" spans="1:7" ht="14.25" customHeight="1">
      <c r="A917" s="279"/>
      <c r="B917" s="181"/>
      <c r="C917" s="181"/>
      <c r="D917" s="181"/>
      <c r="E917" s="181"/>
      <c r="F917" s="181"/>
      <c r="G917" s="181"/>
    </row>
    <row r="918" spans="1:7" ht="14.25" customHeight="1">
      <c r="A918" s="279"/>
      <c r="B918" s="181"/>
      <c r="C918" s="181"/>
      <c r="D918" s="181"/>
      <c r="E918" s="181"/>
      <c r="F918" s="181"/>
      <c r="G918" s="181"/>
    </row>
    <row r="919" spans="1:7" ht="14.25" customHeight="1">
      <c r="A919" s="279"/>
      <c r="B919" s="181"/>
      <c r="C919" s="181"/>
      <c r="D919" s="181"/>
      <c r="E919" s="181"/>
      <c r="F919" s="181"/>
      <c r="G919" s="181"/>
    </row>
    <row r="920" spans="1:7" ht="14.25" customHeight="1">
      <c r="A920" s="279"/>
      <c r="B920" s="181"/>
      <c r="C920" s="181"/>
      <c r="D920" s="181"/>
      <c r="E920" s="181"/>
      <c r="F920" s="181"/>
      <c r="G920" s="181"/>
    </row>
    <row r="921" spans="1:7" ht="14.25" customHeight="1">
      <c r="A921" s="279"/>
      <c r="B921" s="181"/>
      <c r="C921" s="181"/>
      <c r="D921" s="181"/>
      <c r="E921" s="181"/>
      <c r="F921" s="181"/>
      <c r="G921" s="181"/>
    </row>
    <row r="922" spans="1:7" ht="14.25" customHeight="1">
      <c r="A922" s="279"/>
      <c r="B922" s="181"/>
      <c r="C922" s="181"/>
      <c r="D922" s="181"/>
      <c r="E922" s="181"/>
      <c r="F922" s="181"/>
      <c r="G922" s="181"/>
    </row>
    <row r="923" spans="1:7" ht="14.25" customHeight="1">
      <c r="A923" s="279"/>
      <c r="B923" s="181"/>
      <c r="C923" s="181"/>
      <c r="D923" s="181"/>
      <c r="E923" s="181"/>
      <c r="F923" s="181"/>
      <c r="G923" s="181"/>
    </row>
    <row r="924" spans="1:7" ht="14.25" customHeight="1">
      <c r="A924" s="279"/>
      <c r="B924" s="181"/>
      <c r="C924" s="181"/>
      <c r="D924" s="181"/>
      <c r="E924" s="181"/>
      <c r="F924" s="181"/>
      <c r="G924" s="181"/>
    </row>
    <row r="925" spans="1:7" ht="14.25" customHeight="1">
      <c r="A925" s="279"/>
      <c r="B925" s="181"/>
      <c r="C925" s="181"/>
      <c r="D925" s="181"/>
      <c r="E925" s="181"/>
      <c r="F925" s="181"/>
      <c r="G925" s="181"/>
    </row>
    <row r="926" spans="1:7" ht="14.25" customHeight="1">
      <c r="A926" s="279"/>
      <c r="B926" s="181"/>
      <c r="C926" s="181"/>
      <c r="D926" s="181"/>
      <c r="E926" s="181"/>
      <c r="F926" s="181"/>
      <c r="G926" s="181"/>
    </row>
    <row r="927" spans="1:7" ht="14.25" customHeight="1">
      <c r="A927" s="279"/>
      <c r="B927" s="181"/>
      <c r="C927" s="181"/>
      <c r="D927" s="181"/>
      <c r="E927" s="181"/>
      <c r="F927" s="181"/>
      <c r="G927" s="181"/>
    </row>
    <row r="928" spans="1:7" ht="14.25" customHeight="1">
      <c r="A928" s="279"/>
      <c r="B928" s="181"/>
      <c r="C928" s="181"/>
      <c r="D928" s="181"/>
      <c r="E928" s="181"/>
      <c r="F928" s="181"/>
      <c r="G928" s="181"/>
    </row>
    <row r="929" spans="1:7" ht="14.25" customHeight="1">
      <c r="A929" s="279"/>
      <c r="B929" s="181"/>
      <c r="C929" s="181"/>
      <c r="D929" s="181"/>
      <c r="E929" s="181"/>
      <c r="F929" s="181"/>
      <c r="G929" s="181"/>
    </row>
    <row r="930" spans="1:7" ht="14.25" customHeight="1">
      <c r="A930" s="279"/>
      <c r="B930" s="181"/>
      <c r="C930" s="181"/>
      <c r="D930" s="181"/>
      <c r="E930" s="181"/>
      <c r="F930" s="181"/>
      <c r="G930" s="181"/>
    </row>
    <row r="931" spans="1:7" ht="14.25" customHeight="1">
      <c r="A931" s="279"/>
      <c r="B931" s="181"/>
      <c r="C931" s="181"/>
      <c r="D931" s="181"/>
      <c r="E931" s="181"/>
      <c r="F931" s="181"/>
      <c r="G931" s="181"/>
    </row>
    <row r="932" spans="1:7" ht="14.25" customHeight="1">
      <c r="A932" s="279"/>
      <c r="B932" s="181"/>
      <c r="C932" s="181"/>
      <c r="D932" s="181"/>
      <c r="E932" s="181"/>
      <c r="F932" s="181"/>
      <c r="G932" s="181"/>
    </row>
    <row r="933" spans="1:7" ht="14.25" customHeight="1">
      <c r="A933" s="279"/>
      <c r="B933" s="181"/>
      <c r="C933" s="181"/>
      <c r="D933" s="181"/>
      <c r="E933" s="181"/>
      <c r="F933" s="181"/>
      <c r="G933" s="181"/>
    </row>
    <row r="934" spans="1:7" ht="14.25" customHeight="1">
      <c r="A934" s="279"/>
      <c r="B934" s="181"/>
      <c r="C934" s="181"/>
      <c r="D934" s="181"/>
      <c r="E934" s="181"/>
      <c r="F934" s="181"/>
      <c r="G934" s="181"/>
    </row>
    <row r="935" spans="1:7" ht="14.25" customHeight="1">
      <c r="A935" s="279"/>
      <c r="B935" s="181"/>
      <c r="C935" s="181"/>
      <c r="D935" s="181"/>
      <c r="E935" s="181"/>
      <c r="F935" s="181"/>
      <c r="G935" s="181"/>
    </row>
    <row r="936" spans="1:7" ht="14.25" customHeight="1">
      <c r="A936" s="279"/>
      <c r="B936" s="181"/>
      <c r="C936" s="181"/>
      <c r="D936" s="181"/>
      <c r="E936" s="181"/>
      <c r="F936" s="181"/>
      <c r="G936" s="181"/>
    </row>
    <row r="937" spans="1:7" ht="14.25" customHeight="1">
      <c r="A937" s="279"/>
      <c r="B937" s="181"/>
      <c r="C937" s="181"/>
      <c r="D937" s="181"/>
      <c r="E937" s="181"/>
      <c r="F937" s="181"/>
      <c r="G937" s="181"/>
    </row>
    <row r="938" spans="1:7" ht="14.25" customHeight="1">
      <c r="A938" s="279"/>
      <c r="B938" s="181"/>
      <c r="C938" s="181"/>
      <c r="D938" s="181"/>
      <c r="E938" s="181"/>
      <c r="F938" s="181"/>
      <c r="G938" s="181"/>
    </row>
    <row r="939" spans="1:7" ht="14.25" customHeight="1">
      <c r="A939" s="279"/>
      <c r="B939" s="181"/>
      <c r="C939" s="181"/>
      <c r="D939" s="181"/>
      <c r="E939" s="181"/>
      <c r="F939" s="181"/>
      <c r="G939" s="181"/>
    </row>
    <row r="940" spans="1:7" ht="14.25" customHeight="1">
      <c r="A940" s="279"/>
      <c r="B940" s="181"/>
      <c r="C940" s="181"/>
      <c r="D940" s="181"/>
      <c r="E940" s="181"/>
      <c r="F940" s="181"/>
      <c r="G940" s="181"/>
    </row>
    <row r="941" spans="1:7" ht="14.25" customHeight="1">
      <c r="A941" s="279"/>
      <c r="B941" s="181"/>
      <c r="C941" s="181"/>
      <c r="D941" s="181"/>
      <c r="E941" s="181"/>
      <c r="F941" s="181"/>
      <c r="G941" s="181"/>
    </row>
    <row r="942" spans="1:7" ht="14.25" customHeight="1">
      <c r="A942" s="279"/>
      <c r="B942" s="181"/>
      <c r="C942" s="181"/>
      <c r="D942" s="181"/>
      <c r="E942" s="181"/>
      <c r="F942" s="181"/>
      <c r="G942" s="181"/>
    </row>
    <row r="943" spans="1:7" ht="14.25" customHeight="1">
      <c r="A943" s="279"/>
      <c r="B943" s="181"/>
      <c r="C943" s="181"/>
      <c r="D943" s="181"/>
      <c r="E943" s="181"/>
      <c r="F943" s="181"/>
      <c r="G943" s="181"/>
    </row>
    <row r="944" spans="1:7" ht="14.25" customHeight="1">
      <c r="A944" s="279"/>
      <c r="B944" s="181"/>
      <c r="C944" s="181"/>
      <c r="D944" s="181"/>
      <c r="E944" s="181"/>
      <c r="F944" s="181"/>
      <c r="G944" s="181"/>
    </row>
    <row r="945" spans="1:7" ht="14.25" customHeight="1">
      <c r="A945" s="279"/>
      <c r="B945" s="181"/>
      <c r="C945" s="181"/>
      <c r="D945" s="181"/>
      <c r="E945" s="181"/>
      <c r="F945" s="181"/>
      <c r="G945" s="181"/>
    </row>
    <row r="946" spans="1:7" ht="14.25" customHeight="1">
      <c r="A946" s="279"/>
      <c r="B946" s="181"/>
      <c r="C946" s="181"/>
      <c r="D946" s="181"/>
      <c r="E946" s="181"/>
      <c r="F946" s="181"/>
      <c r="G946" s="181"/>
    </row>
    <row r="947" spans="1:7" ht="14.25" customHeight="1">
      <c r="A947" s="279"/>
      <c r="B947" s="181"/>
      <c r="C947" s="181"/>
      <c r="D947" s="181"/>
      <c r="E947" s="181"/>
      <c r="F947" s="181"/>
      <c r="G947" s="181"/>
    </row>
    <row r="948" spans="1:7" ht="14.25" customHeight="1">
      <c r="A948" s="279"/>
      <c r="B948" s="181"/>
      <c r="C948" s="181"/>
      <c r="D948" s="181"/>
      <c r="E948" s="181"/>
      <c r="F948" s="181"/>
      <c r="G948" s="181"/>
    </row>
    <row r="949" spans="1:7" ht="14.25" customHeight="1">
      <c r="A949" s="279"/>
      <c r="B949" s="181"/>
      <c r="C949" s="181"/>
      <c r="D949" s="181"/>
      <c r="E949" s="181"/>
      <c r="F949" s="181"/>
      <c r="G949" s="181"/>
    </row>
    <row r="950" spans="1:7" ht="14.25" customHeight="1">
      <c r="A950" s="279"/>
      <c r="B950" s="181"/>
      <c r="C950" s="181"/>
      <c r="D950" s="181"/>
      <c r="E950" s="181"/>
      <c r="F950" s="181"/>
      <c r="G950" s="181"/>
    </row>
    <row r="951" spans="1:7" ht="14.25" customHeight="1">
      <c r="A951" s="279"/>
      <c r="B951" s="181"/>
      <c r="C951" s="181"/>
      <c r="D951" s="181"/>
      <c r="E951" s="181"/>
      <c r="F951" s="181"/>
      <c r="G951" s="181"/>
    </row>
    <row r="952" spans="1:7" ht="14.25" customHeight="1">
      <c r="A952" s="279"/>
      <c r="B952" s="181"/>
      <c r="C952" s="181"/>
      <c r="D952" s="181"/>
      <c r="E952" s="181"/>
      <c r="F952" s="181"/>
      <c r="G952" s="181"/>
    </row>
    <row r="953" spans="1:7" ht="14.25" customHeight="1">
      <c r="A953" s="279"/>
      <c r="B953" s="181"/>
      <c r="C953" s="181"/>
      <c r="D953" s="181"/>
      <c r="E953" s="181"/>
      <c r="F953" s="181"/>
      <c r="G953" s="181"/>
    </row>
    <row r="954" spans="1:7" ht="14.25" customHeight="1">
      <c r="A954" s="279"/>
      <c r="B954" s="181"/>
      <c r="C954" s="181"/>
      <c r="D954" s="181"/>
      <c r="E954" s="181"/>
      <c r="F954" s="181"/>
      <c r="G954" s="181"/>
    </row>
    <row r="955" spans="1:7" ht="14.25" customHeight="1">
      <c r="A955" s="279"/>
      <c r="B955" s="181"/>
      <c r="C955" s="181"/>
      <c r="D955" s="181"/>
      <c r="E955" s="181"/>
      <c r="F955" s="181"/>
      <c r="G955" s="181"/>
    </row>
    <row r="956" spans="1:7" ht="14.25" customHeight="1">
      <c r="A956" s="279"/>
      <c r="B956" s="181"/>
      <c r="C956" s="181"/>
      <c r="D956" s="181"/>
      <c r="E956" s="181"/>
      <c r="F956" s="181"/>
      <c r="G956" s="181"/>
    </row>
    <row r="957" spans="1:7" ht="14.25" customHeight="1">
      <c r="A957" s="279"/>
      <c r="B957" s="181"/>
      <c r="C957" s="181"/>
      <c r="D957" s="181"/>
      <c r="E957" s="181"/>
      <c r="F957" s="181"/>
      <c r="G957" s="181"/>
    </row>
    <row r="958" spans="1:7" ht="14.25" customHeight="1">
      <c r="A958" s="279"/>
      <c r="B958" s="181"/>
      <c r="C958" s="181"/>
      <c r="D958" s="181"/>
      <c r="E958" s="181"/>
      <c r="F958" s="181"/>
      <c r="G958" s="181"/>
    </row>
    <row r="959" spans="1:7" ht="14.25" customHeight="1">
      <c r="A959" s="279"/>
      <c r="B959" s="181"/>
      <c r="C959" s="181"/>
      <c r="D959" s="181"/>
      <c r="E959" s="181"/>
      <c r="F959" s="181"/>
      <c r="G959" s="181"/>
    </row>
    <row r="960" spans="1:7" ht="14.25" customHeight="1">
      <c r="A960" s="279"/>
      <c r="B960" s="181"/>
      <c r="C960" s="181"/>
      <c r="D960" s="181"/>
      <c r="E960" s="181"/>
      <c r="F960" s="181"/>
      <c r="G960" s="181"/>
    </row>
    <row r="961" spans="1:7" ht="14.25" customHeight="1">
      <c r="A961" s="279"/>
      <c r="B961" s="181"/>
      <c r="C961" s="181"/>
      <c r="D961" s="181"/>
      <c r="E961" s="181"/>
      <c r="F961" s="181"/>
      <c r="G961" s="181"/>
    </row>
    <row r="962" spans="1:7" ht="14.25" customHeight="1">
      <c r="A962" s="279"/>
      <c r="B962" s="181"/>
      <c r="C962" s="181"/>
      <c r="D962" s="181"/>
      <c r="E962" s="181"/>
      <c r="F962" s="181"/>
      <c r="G962" s="181"/>
    </row>
    <row r="963" spans="1:7" ht="14.25" customHeight="1">
      <c r="A963" s="279"/>
      <c r="B963" s="181"/>
      <c r="C963" s="181"/>
      <c r="D963" s="181"/>
      <c r="E963" s="181"/>
      <c r="F963" s="181"/>
      <c r="G963" s="181"/>
    </row>
    <row r="964" spans="1:7" ht="14.25" customHeight="1">
      <c r="A964" s="279"/>
      <c r="B964" s="181"/>
      <c r="C964" s="181"/>
      <c r="D964" s="181"/>
      <c r="E964" s="181"/>
      <c r="F964" s="181"/>
      <c r="G964" s="181"/>
    </row>
    <row r="965" spans="1:7" ht="14.25" customHeight="1">
      <c r="A965" s="279"/>
      <c r="B965" s="181"/>
      <c r="C965" s="181"/>
      <c r="D965" s="181"/>
      <c r="E965" s="181"/>
      <c r="F965" s="181"/>
      <c r="G965" s="181"/>
    </row>
    <row r="966" spans="1:7" ht="14.25" customHeight="1">
      <c r="A966" s="279"/>
      <c r="B966" s="181"/>
      <c r="C966" s="181"/>
      <c r="D966" s="181"/>
      <c r="E966" s="181"/>
      <c r="F966" s="181"/>
      <c r="G966" s="181"/>
    </row>
    <row r="967" spans="1:7" ht="14.25" customHeight="1">
      <c r="A967" s="279"/>
      <c r="B967" s="181"/>
      <c r="C967" s="181"/>
      <c r="D967" s="181"/>
      <c r="E967" s="181"/>
      <c r="F967" s="181"/>
      <c r="G967" s="181"/>
    </row>
    <row r="968" spans="1:7" ht="14.25" customHeight="1">
      <c r="A968" s="279"/>
      <c r="B968" s="181"/>
      <c r="C968" s="181"/>
      <c r="D968" s="181"/>
      <c r="E968" s="181"/>
      <c r="F968" s="181"/>
      <c r="G968" s="181"/>
    </row>
    <row r="969" spans="1:7" ht="14.25" customHeight="1">
      <c r="A969" s="279"/>
      <c r="B969" s="181"/>
      <c r="C969" s="181"/>
      <c r="D969" s="181"/>
      <c r="E969" s="181"/>
      <c r="F969" s="181"/>
      <c r="G969" s="181"/>
    </row>
    <row r="970" spans="1:7" ht="14.25" customHeight="1">
      <c r="A970" s="279"/>
      <c r="B970" s="181"/>
      <c r="C970" s="181"/>
      <c r="D970" s="181"/>
      <c r="E970" s="181"/>
      <c r="F970" s="181"/>
      <c r="G970" s="181"/>
    </row>
    <row r="971" spans="1:7" ht="14.25" customHeight="1">
      <c r="A971" s="279"/>
      <c r="B971" s="181"/>
      <c r="C971" s="181"/>
      <c r="D971" s="181"/>
      <c r="E971" s="181"/>
      <c r="F971" s="181"/>
      <c r="G971" s="181"/>
    </row>
    <row r="972" spans="1:7" ht="14.25" customHeight="1">
      <c r="A972" s="279"/>
      <c r="B972" s="181"/>
      <c r="C972" s="181"/>
      <c r="D972" s="181"/>
      <c r="E972" s="181"/>
      <c r="F972" s="181"/>
      <c r="G972" s="181"/>
    </row>
    <row r="973" spans="1:7" ht="14.25" customHeight="1">
      <c r="A973" s="279"/>
      <c r="B973" s="181"/>
      <c r="C973" s="181"/>
      <c r="D973" s="181"/>
      <c r="E973" s="181"/>
      <c r="F973" s="181"/>
      <c r="G973" s="181"/>
    </row>
    <row r="974" spans="1:7" ht="14.25" customHeight="1">
      <c r="A974" s="279"/>
      <c r="B974" s="181"/>
      <c r="C974" s="181"/>
      <c r="D974" s="181"/>
      <c r="E974" s="181"/>
      <c r="F974" s="181"/>
      <c r="G974" s="181"/>
    </row>
    <row r="975" spans="1:7" ht="14.25" customHeight="1">
      <c r="A975" s="279"/>
      <c r="B975" s="181"/>
      <c r="C975" s="181"/>
      <c r="D975" s="181"/>
      <c r="E975" s="181"/>
      <c r="F975" s="181"/>
      <c r="G975" s="181"/>
    </row>
    <row r="976" spans="1:7" ht="14.25" customHeight="1">
      <c r="A976" s="279"/>
      <c r="B976" s="181"/>
      <c r="C976" s="181"/>
      <c r="D976" s="181"/>
      <c r="E976" s="181"/>
      <c r="F976" s="181"/>
      <c r="G976" s="181"/>
    </row>
    <row r="977" spans="1:7" ht="14.25" customHeight="1">
      <c r="A977" s="279"/>
      <c r="B977" s="181"/>
      <c r="C977" s="181"/>
      <c r="D977" s="181"/>
      <c r="E977" s="181"/>
      <c r="F977" s="181"/>
      <c r="G977" s="181"/>
    </row>
    <row r="978" spans="1:7" ht="14.25" customHeight="1">
      <c r="A978" s="279"/>
      <c r="B978" s="181"/>
      <c r="C978" s="181"/>
      <c r="D978" s="181"/>
      <c r="E978" s="181"/>
      <c r="F978" s="181"/>
      <c r="G978" s="181"/>
    </row>
    <row r="979" spans="1:7" ht="14.25" customHeight="1">
      <c r="A979" s="279"/>
      <c r="B979" s="181"/>
      <c r="C979" s="181"/>
      <c r="D979" s="181"/>
      <c r="E979" s="181"/>
      <c r="F979" s="181"/>
      <c r="G979" s="181"/>
    </row>
    <row r="980" spans="1:7" ht="14.25" customHeight="1">
      <c r="A980" s="279"/>
      <c r="B980" s="181"/>
      <c r="C980" s="181"/>
      <c r="D980" s="181"/>
      <c r="E980" s="181"/>
      <c r="F980" s="181"/>
      <c r="G980" s="181"/>
    </row>
    <row r="981" spans="1:7" ht="14.25" customHeight="1">
      <c r="A981" s="279"/>
      <c r="B981" s="181"/>
      <c r="C981" s="181"/>
      <c r="D981" s="181"/>
      <c r="E981" s="181"/>
      <c r="F981" s="181"/>
      <c r="G981" s="181"/>
    </row>
    <row r="982" spans="1:7" ht="14.25" customHeight="1">
      <c r="A982" s="279"/>
      <c r="B982" s="181"/>
      <c r="C982" s="181"/>
      <c r="D982" s="181"/>
      <c r="E982" s="181"/>
      <c r="F982" s="181"/>
      <c r="G982" s="181"/>
    </row>
    <row r="983" spans="1:7" ht="14.25" customHeight="1">
      <c r="A983" s="279"/>
      <c r="B983" s="181"/>
      <c r="C983" s="181"/>
      <c r="D983" s="181"/>
      <c r="E983" s="181"/>
      <c r="F983" s="181"/>
      <c r="G983" s="181"/>
    </row>
    <row r="984" spans="1:7" ht="14.25" customHeight="1">
      <c r="A984" s="279"/>
      <c r="B984" s="181"/>
      <c r="C984" s="181"/>
      <c r="D984" s="181"/>
      <c r="E984" s="181"/>
      <c r="F984" s="181"/>
      <c r="G984" s="181"/>
    </row>
    <row r="985" spans="1:7" ht="14.25" customHeight="1">
      <c r="A985" s="279"/>
      <c r="B985" s="181"/>
      <c r="C985" s="181"/>
      <c r="D985" s="181"/>
      <c r="E985" s="181"/>
      <c r="F985" s="181"/>
      <c r="G985" s="181"/>
    </row>
    <row r="986" spans="1:7" ht="14.25" customHeight="1">
      <c r="A986" s="279"/>
      <c r="B986" s="181"/>
      <c r="C986" s="181"/>
      <c r="D986" s="181"/>
      <c r="E986" s="181"/>
      <c r="F986" s="181"/>
      <c r="G986" s="181"/>
    </row>
    <row r="987" spans="1:7" ht="14.25" customHeight="1">
      <c r="A987" s="279"/>
      <c r="B987" s="181"/>
      <c r="C987" s="181"/>
      <c r="D987" s="181"/>
      <c r="E987" s="181"/>
      <c r="F987" s="181"/>
      <c r="G987" s="181"/>
    </row>
    <row r="988" spans="1:7" ht="14.25" customHeight="1">
      <c r="A988" s="279"/>
      <c r="B988" s="181"/>
      <c r="C988" s="181"/>
      <c r="D988" s="181"/>
      <c r="E988" s="181"/>
      <c r="F988" s="181"/>
      <c r="G988" s="181"/>
    </row>
    <row r="989" spans="1:7" ht="14.25" customHeight="1">
      <c r="A989" s="279"/>
      <c r="B989" s="181"/>
      <c r="C989" s="181"/>
      <c r="D989" s="181"/>
      <c r="E989" s="181"/>
      <c r="F989" s="181"/>
      <c r="G989" s="181"/>
    </row>
    <row r="990" spans="1:7" ht="14.25" customHeight="1">
      <c r="A990" s="279"/>
      <c r="B990" s="181"/>
      <c r="C990" s="181"/>
      <c r="D990" s="181"/>
      <c r="E990" s="181"/>
      <c r="F990" s="181"/>
      <c r="G990" s="181"/>
    </row>
    <row r="991" spans="1:7" ht="14.25" customHeight="1">
      <c r="A991" s="279"/>
      <c r="B991" s="181"/>
      <c r="C991" s="181"/>
      <c r="D991" s="181"/>
      <c r="E991" s="181"/>
      <c r="F991" s="181"/>
      <c r="G991" s="181"/>
    </row>
    <row r="992" spans="1:7" ht="14.25" customHeight="1">
      <c r="A992" s="279"/>
      <c r="B992" s="181"/>
      <c r="C992" s="181"/>
      <c r="D992" s="181"/>
      <c r="E992" s="181"/>
      <c r="F992" s="181"/>
      <c r="G992" s="181"/>
    </row>
    <row r="993" spans="1:7" ht="14.25" customHeight="1">
      <c r="A993" s="279"/>
      <c r="B993" s="181"/>
      <c r="C993" s="181"/>
      <c r="D993" s="181"/>
      <c r="E993" s="181"/>
      <c r="F993" s="181"/>
      <c r="G993" s="181"/>
    </row>
    <row r="994" spans="1:7" ht="14.25" customHeight="1">
      <c r="A994" s="279"/>
      <c r="B994" s="181"/>
      <c r="C994" s="181"/>
      <c r="D994" s="181"/>
      <c r="E994" s="181"/>
      <c r="F994" s="181"/>
      <c r="G994" s="181"/>
    </row>
    <row r="995" spans="1:7" ht="14.25" customHeight="1">
      <c r="A995" s="279"/>
      <c r="B995" s="181"/>
      <c r="C995" s="181"/>
      <c r="D995" s="181"/>
      <c r="E995" s="181"/>
      <c r="F995" s="181"/>
      <c r="G995" s="181"/>
    </row>
    <row r="996" spans="1:7" ht="14.25" customHeight="1">
      <c r="A996" s="279"/>
      <c r="B996" s="181"/>
      <c r="C996" s="181"/>
      <c r="D996" s="181"/>
      <c r="E996" s="181"/>
      <c r="F996" s="181"/>
      <c r="G996" s="181"/>
    </row>
    <row r="997" spans="1:7" ht="14.25" customHeight="1">
      <c r="A997" s="279"/>
      <c r="B997" s="181"/>
      <c r="C997" s="181"/>
      <c r="D997" s="181"/>
      <c r="E997" s="181"/>
      <c r="F997" s="181"/>
      <c r="G997" s="181"/>
    </row>
    <row r="998" spans="1:7" ht="14.25" customHeight="1">
      <c r="A998" s="279"/>
      <c r="B998" s="181"/>
      <c r="C998" s="181"/>
      <c r="D998" s="181"/>
      <c r="E998" s="181"/>
      <c r="F998" s="181"/>
      <c r="G998" s="181"/>
    </row>
    <row r="999" spans="1:7" ht="14.25" customHeight="1">
      <c r="A999" s="279"/>
      <c r="B999" s="181"/>
      <c r="C999" s="181"/>
      <c r="D999" s="181"/>
      <c r="E999" s="181"/>
      <c r="F999" s="181"/>
      <c r="G999" s="181"/>
    </row>
    <row r="1000" spans="1:7" ht="14.25" customHeight="1">
      <c r="A1000" s="279"/>
      <c r="B1000" s="181"/>
      <c r="C1000" s="181"/>
      <c r="D1000" s="181"/>
      <c r="E1000" s="181"/>
      <c r="F1000" s="181"/>
      <c r="G1000" s="181"/>
    </row>
    <row r="1001" spans="1:7" ht="14.25" customHeight="1">
      <c r="A1001" s="279"/>
      <c r="B1001" s="181"/>
      <c r="C1001" s="181"/>
      <c r="D1001" s="181"/>
      <c r="E1001" s="181"/>
      <c r="F1001" s="181"/>
      <c r="G1001" s="181"/>
    </row>
    <row r="1002" spans="1:7" ht="14.25" customHeight="1">
      <c r="A1002" s="279"/>
      <c r="B1002" s="181"/>
      <c r="C1002" s="181"/>
      <c r="D1002" s="181"/>
      <c r="E1002" s="181"/>
      <c r="F1002" s="181"/>
      <c r="G1002" s="181"/>
    </row>
    <row r="1003" spans="1:7" ht="14.25" customHeight="1">
      <c r="A1003" s="279"/>
      <c r="B1003" s="181"/>
      <c r="C1003" s="181"/>
      <c r="D1003" s="181"/>
      <c r="E1003" s="181"/>
      <c r="F1003" s="181"/>
      <c r="G1003" s="181"/>
    </row>
    <row r="1004" spans="1:7" ht="14.25" customHeight="1">
      <c r="A1004" s="279"/>
      <c r="B1004" s="181"/>
      <c r="C1004" s="181"/>
      <c r="D1004" s="181"/>
      <c r="E1004" s="181"/>
      <c r="F1004" s="181"/>
      <c r="G1004" s="181"/>
    </row>
    <row r="1005" spans="1:7" ht="14.25" customHeight="1">
      <c r="A1005" s="279"/>
      <c r="B1005" s="181"/>
      <c r="C1005" s="181"/>
      <c r="D1005" s="181"/>
      <c r="E1005" s="181"/>
      <c r="F1005" s="181"/>
      <c r="G1005" s="181"/>
    </row>
    <row r="1006" spans="1:7" ht="14.25" customHeight="1">
      <c r="A1006" s="279"/>
      <c r="B1006" s="181"/>
      <c r="C1006" s="181"/>
      <c r="D1006" s="181"/>
      <c r="E1006" s="181"/>
      <c r="F1006" s="181"/>
      <c r="G1006" s="181"/>
    </row>
    <row r="1007" spans="1:7" ht="14.25" customHeight="1">
      <c r="A1007" s="279"/>
      <c r="B1007" s="181"/>
      <c r="C1007" s="181"/>
      <c r="D1007" s="181"/>
      <c r="E1007" s="181"/>
      <c r="F1007" s="181"/>
      <c r="G1007" s="181"/>
    </row>
  </sheetData>
  <mergeCells count="1">
    <mergeCell ref="A1:G1"/>
  </mergeCells>
  <hyperlinks>
    <hyperlink ref="G3" r:id="rId1" xr:uid="{00000000-0004-0000-0700-000000000000}"/>
    <hyperlink ref="G4" r:id="rId2" xr:uid="{00000000-0004-0000-0700-000001000000}"/>
    <hyperlink ref="G5" r:id="rId3" xr:uid="{00000000-0004-0000-0700-000002000000}"/>
    <hyperlink ref="G6" r:id="rId4" xr:uid="{00000000-0004-0000-0700-000003000000}"/>
    <hyperlink ref="G8" r:id="rId5" xr:uid="{00000000-0004-0000-0700-000004000000}"/>
    <hyperlink ref="G9" r:id="rId6" xr:uid="{00000000-0004-0000-0700-000005000000}"/>
    <hyperlink ref="G10" r:id="rId7" xr:uid="{00000000-0004-0000-0700-000006000000}"/>
    <hyperlink ref="G11" r:id="rId8" xr:uid="{00000000-0004-0000-0700-000007000000}"/>
    <hyperlink ref="G12" r:id="rId9" xr:uid="{00000000-0004-0000-0700-000008000000}"/>
    <hyperlink ref="G13" r:id="rId10" xr:uid="{00000000-0004-0000-0700-000009000000}"/>
    <hyperlink ref="G14" r:id="rId11" xr:uid="{00000000-0004-0000-0700-00000A000000}"/>
    <hyperlink ref="G15" r:id="rId12" xr:uid="{00000000-0004-0000-0700-00000B000000}"/>
    <hyperlink ref="G16" r:id="rId13" xr:uid="{00000000-0004-0000-0700-00000C000000}"/>
    <hyperlink ref="G17" r:id="rId14" xr:uid="{00000000-0004-0000-0700-00000D000000}"/>
    <hyperlink ref="G18" r:id="rId15" xr:uid="{00000000-0004-0000-0700-00000E000000}"/>
    <hyperlink ref="G19" r:id="rId16" xr:uid="{00000000-0004-0000-0700-00000F000000}"/>
    <hyperlink ref="G20" r:id="rId17" xr:uid="{00000000-0004-0000-0700-000010000000}"/>
    <hyperlink ref="G21" r:id="rId18" xr:uid="{00000000-0004-0000-0700-000011000000}"/>
    <hyperlink ref="G22" r:id="rId19" xr:uid="{00000000-0004-0000-0700-000012000000}"/>
    <hyperlink ref="G23" r:id="rId20" xr:uid="{00000000-0004-0000-0700-000013000000}"/>
    <hyperlink ref="G24" r:id="rId21" xr:uid="{00000000-0004-0000-0700-000014000000}"/>
    <hyperlink ref="G25" r:id="rId22" xr:uid="{00000000-0004-0000-0700-000015000000}"/>
    <hyperlink ref="G27" r:id="rId23" xr:uid="{00000000-0004-0000-0700-000016000000}"/>
    <hyperlink ref="G28" r:id="rId24" xr:uid="{00000000-0004-0000-0700-000017000000}"/>
    <hyperlink ref="G29" r:id="rId25" xr:uid="{00000000-0004-0000-0700-000018000000}"/>
    <hyperlink ref="G30" r:id="rId26" xr:uid="{00000000-0004-0000-0700-000019000000}"/>
    <hyperlink ref="G32" r:id="rId27" xr:uid="{00000000-0004-0000-0700-00001A000000}"/>
    <hyperlink ref="G33" r:id="rId28" location="toc4-c1" xr:uid="{00000000-0004-0000-0700-00001B000000}"/>
    <hyperlink ref="G34" r:id="rId29" xr:uid="{00000000-0004-0000-0700-00001C000000}"/>
    <hyperlink ref="G35" r:id="rId30" xr:uid="{00000000-0004-0000-0700-00001D000000}"/>
    <hyperlink ref="G37" r:id="rId31" xr:uid="{00000000-0004-0000-0700-00001E000000}"/>
    <hyperlink ref="G38" r:id="rId32" xr:uid="{00000000-0004-0000-0700-00001F000000}"/>
    <hyperlink ref="G39" r:id="rId33" xr:uid="{00000000-0004-0000-0700-000020000000}"/>
    <hyperlink ref="G40" r:id="rId34" xr:uid="{00000000-0004-0000-0700-000021000000}"/>
    <hyperlink ref="G41" r:id="rId35" xr:uid="{00000000-0004-0000-0700-000022000000}"/>
    <hyperlink ref="G42" r:id="rId36" xr:uid="{00000000-0004-0000-0700-000023000000}"/>
    <hyperlink ref="G43" r:id="rId37" xr:uid="{00000000-0004-0000-0700-000024000000}"/>
    <hyperlink ref="G44" r:id="rId38" xr:uid="{00000000-0004-0000-0700-000025000000}"/>
    <hyperlink ref="G45" r:id="rId39" xr:uid="{00000000-0004-0000-0700-000026000000}"/>
    <hyperlink ref="G46" r:id="rId40" xr:uid="{00000000-0004-0000-0700-000027000000}"/>
    <hyperlink ref="G47" r:id="rId41" xr:uid="{00000000-0004-0000-0700-000028000000}"/>
    <hyperlink ref="G48" r:id="rId42" xr:uid="{00000000-0004-0000-0700-000029000000}"/>
    <hyperlink ref="G49" r:id="rId43" xr:uid="{00000000-0004-0000-0700-00002A000000}"/>
    <hyperlink ref="G50" r:id="rId44" xr:uid="{00000000-0004-0000-0700-00002B000000}"/>
    <hyperlink ref="G51" r:id="rId45" xr:uid="{00000000-0004-0000-0700-00002C000000}"/>
    <hyperlink ref="G52" r:id="rId46" xr:uid="{00000000-0004-0000-0700-00002D000000}"/>
    <hyperlink ref="G53" r:id="rId47" xr:uid="{00000000-0004-0000-0700-00002E000000}"/>
    <hyperlink ref="G54" r:id="rId48" xr:uid="{00000000-0004-0000-0700-00002F000000}"/>
    <hyperlink ref="G55" r:id="rId49" xr:uid="{00000000-0004-0000-0700-000030000000}"/>
    <hyperlink ref="G57" r:id="rId50" xr:uid="{00000000-0004-0000-0700-000031000000}"/>
  </hyperlinks>
  <pageMargins left="0.7" right="0.7" top="0.75" bottom="0.75" header="0" footer="0"/>
  <pageSetup orientation="portrait"/>
  <drawing r:id="rId51"/>
  <legacyDrawing r:id="rId5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BFBFBF"/>
  </sheetPr>
  <dimension ref="A1:AC1007"/>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640625" defaultRowHeight="15" customHeight="1"/>
  <cols>
    <col min="1" max="1" width="32.6640625" customWidth="1"/>
    <col min="2" max="2" width="50.1640625" customWidth="1"/>
    <col min="3" max="3" width="41.6640625" customWidth="1"/>
    <col min="4" max="4" width="43.6640625" customWidth="1"/>
    <col min="5" max="5" width="28.1640625" customWidth="1"/>
    <col min="6" max="6" width="20" customWidth="1"/>
    <col min="7" max="7" width="18" customWidth="1"/>
    <col min="8" max="29" width="9.33203125" customWidth="1"/>
  </cols>
  <sheetData>
    <row r="1" spans="1:29" ht="14.25" customHeight="1">
      <c r="A1" s="565" t="s">
        <v>410</v>
      </c>
      <c r="B1" s="566"/>
      <c r="C1" s="566"/>
      <c r="D1" s="566"/>
      <c r="E1" s="566"/>
      <c r="F1" s="566"/>
      <c r="G1" s="567"/>
      <c r="H1" s="395"/>
      <c r="I1" s="395"/>
      <c r="J1" s="395"/>
      <c r="K1" s="395"/>
      <c r="L1" s="395"/>
      <c r="M1" s="395"/>
      <c r="N1" s="395"/>
      <c r="O1" s="395"/>
      <c r="P1" s="395"/>
      <c r="Q1" s="395"/>
      <c r="R1" s="395"/>
      <c r="S1" s="395"/>
      <c r="T1" s="395"/>
      <c r="U1" s="395"/>
      <c r="V1" s="395"/>
      <c r="W1" s="395"/>
      <c r="X1" s="395"/>
      <c r="Y1" s="395"/>
      <c r="Z1" s="395"/>
      <c r="AA1" s="395"/>
      <c r="AB1" s="395"/>
      <c r="AC1" s="395"/>
    </row>
    <row r="2" spans="1:29" ht="14.25" customHeight="1">
      <c r="A2" s="153" t="s">
        <v>0</v>
      </c>
      <c r="B2" s="154" t="s">
        <v>1</v>
      </c>
      <c r="C2" s="154" t="s">
        <v>2</v>
      </c>
      <c r="D2" s="154" t="s">
        <v>3</v>
      </c>
      <c r="E2" s="154" t="s">
        <v>4</v>
      </c>
      <c r="F2" s="154" t="s">
        <v>5</v>
      </c>
      <c r="G2" s="155" t="s">
        <v>6</v>
      </c>
      <c r="H2" s="192"/>
      <c r="I2" s="192"/>
      <c r="J2" s="192"/>
      <c r="K2" s="192"/>
      <c r="L2" s="192"/>
      <c r="M2" s="192"/>
      <c r="N2" s="192"/>
      <c r="O2" s="192"/>
      <c r="P2" s="192"/>
      <c r="Q2" s="192"/>
      <c r="R2" s="192"/>
      <c r="S2" s="192"/>
      <c r="T2" s="192"/>
      <c r="U2" s="192"/>
      <c r="V2" s="192"/>
      <c r="W2" s="192"/>
      <c r="X2" s="192"/>
      <c r="Y2" s="192"/>
      <c r="Z2" s="192"/>
      <c r="AA2" s="192"/>
      <c r="AB2" s="192"/>
      <c r="AC2" s="192"/>
    </row>
    <row r="3" spans="1:29" ht="391.5">
      <c r="A3" s="10" t="s">
        <v>12</v>
      </c>
      <c r="B3" s="11" t="s">
        <v>13</v>
      </c>
      <c r="C3" s="11" t="s">
        <v>14</v>
      </c>
      <c r="D3" s="11" t="s">
        <v>15</v>
      </c>
      <c r="E3" s="11" t="s">
        <v>16</v>
      </c>
      <c r="F3" s="12">
        <v>44132</v>
      </c>
      <c r="G3" s="13" t="s">
        <v>17</v>
      </c>
      <c r="H3" s="14"/>
      <c r="I3" s="15"/>
      <c r="J3" s="15"/>
      <c r="K3" s="15"/>
      <c r="L3" s="15"/>
      <c r="M3" s="15"/>
      <c r="N3" s="15"/>
      <c r="O3" s="15"/>
      <c r="P3" s="15"/>
      <c r="Q3" s="15"/>
      <c r="R3" s="15"/>
      <c r="S3" s="15"/>
      <c r="T3" s="15"/>
      <c r="U3" s="15"/>
      <c r="V3" s="15"/>
      <c r="W3" s="15"/>
      <c r="X3" s="15"/>
      <c r="Y3" s="15"/>
      <c r="Z3" s="15"/>
      <c r="AA3" s="15"/>
      <c r="AB3" s="15"/>
      <c r="AC3" s="15"/>
    </row>
    <row r="4" spans="1:29" ht="14.25" customHeight="1">
      <c r="A4" s="396" t="s">
        <v>154</v>
      </c>
      <c r="B4" s="16" t="s">
        <v>155</v>
      </c>
      <c r="C4" s="397" t="s">
        <v>156</v>
      </c>
      <c r="D4" s="6" t="s">
        <v>157</v>
      </c>
      <c r="E4" s="6" t="s">
        <v>158</v>
      </c>
      <c r="F4" s="6" t="s">
        <v>159</v>
      </c>
      <c r="G4" s="398" t="s">
        <v>160</v>
      </c>
      <c r="H4" s="73"/>
      <c r="I4" s="73"/>
      <c r="J4" s="73"/>
      <c r="K4" s="73"/>
      <c r="L4" s="73"/>
      <c r="M4" s="73"/>
      <c r="N4" s="73"/>
      <c r="O4" s="73"/>
      <c r="P4" s="73"/>
      <c r="Q4" s="73"/>
      <c r="R4" s="73"/>
      <c r="S4" s="73"/>
      <c r="T4" s="73"/>
      <c r="U4" s="73"/>
      <c r="V4" s="73"/>
      <c r="W4" s="73"/>
      <c r="X4" s="73"/>
      <c r="Y4" s="73"/>
      <c r="Z4" s="73"/>
      <c r="AA4" s="73"/>
      <c r="AB4" s="73"/>
      <c r="AC4" s="73"/>
    </row>
    <row r="5" spans="1:29" ht="14.25" customHeight="1">
      <c r="A5" s="19" t="s">
        <v>128</v>
      </c>
      <c r="B5" s="29" t="s">
        <v>129</v>
      </c>
      <c r="C5" s="29" t="s">
        <v>130</v>
      </c>
      <c r="D5" s="21"/>
      <c r="E5" s="29" t="s">
        <v>131</v>
      </c>
      <c r="F5" s="29" t="s">
        <v>132</v>
      </c>
      <c r="G5" s="30" t="s">
        <v>133</v>
      </c>
      <c r="H5" s="9"/>
      <c r="I5" s="9"/>
      <c r="J5" s="9"/>
      <c r="K5" s="9"/>
      <c r="L5" s="9"/>
      <c r="M5" s="9"/>
      <c r="N5" s="9"/>
      <c r="O5" s="9"/>
      <c r="P5" s="9"/>
      <c r="Q5" s="9"/>
      <c r="R5" s="9"/>
      <c r="S5" s="9"/>
      <c r="T5" s="9"/>
      <c r="U5" s="9"/>
      <c r="V5" s="9"/>
      <c r="W5" s="9"/>
      <c r="X5" s="9"/>
      <c r="Y5" s="9"/>
      <c r="Z5" s="9"/>
      <c r="AA5" s="9"/>
      <c r="AB5" s="9"/>
      <c r="AC5" s="9"/>
    </row>
    <row r="6" spans="1:29" ht="14.25" customHeight="1">
      <c r="A6" s="24" t="s">
        <v>363</v>
      </c>
      <c r="B6" s="21" t="s">
        <v>364</v>
      </c>
      <c r="C6" s="21" t="s">
        <v>365</v>
      </c>
      <c r="D6" s="21" t="s">
        <v>366</v>
      </c>
      <c r="E6" s="21" t="s">
        <v>367</v>
      </c>
      <c r="F6" s="21" t="s">
        <v>368</v>
      </c>
      <c r="G6" s="39" t="s">
        <v>369</v>
      </c>
      <c r="H6" s="213"/>
      <c r="I6" s="213"/>
      <c r="J6" s="213"/>
      <c r="K6" s="213"/>
      <c r="L6" s="213"/>
      <c r="M6" s="213"/>
      <c r="N6" s="213"/>
      <c r="O6" s="213"/>
      <c r="P6" s="213"/>
      <c r="Q6" s="213"/>
      <c r="R6" s="213"/>
      <c r="S6" s="213"/>
      <c r="T6" s="213"/>
      <c r="U6" s="213"/>
      <c r="V6" s="213"/>
      <c r="W6" s="213"/>
      <c r="X6" s="213"/>
      <c r="Y6" s="213"/>
      <c r="Z6" s="213"/>
      <c r="AA6" s="213"/>
      <c r="AB6" s="213"/>
      <c r="AC6" s="213"/>
    </row>
    <row r="7" spans="1:29" ht="14.25" customHeight="1">
      <c r="A7" s="399" t="s">
        <v>399</v>
      </c>
      <c r="B7" s="400" t="s">
        <v>400</v>
      </c>
      <c r="C7" s="400" t="s">
        <v>401</v>
      </c>
      <c r="D7" s="400" t="s">
        <v>402</v>
      </c>
      <c r="E7" s="400" t="s">
        <v>403</v>
      </c>
      <c r="F7" s="400" t="s">
        <v>339</v>
      </c>
      <c r="G7" s="401" t="s">
        <v>405</v>
      </c>
      <c r="H7" s="402"/>
      <c r="I7" s="402"/>
      <c r="J7" s="402"/>
      <c r="K7" s="402"/>
      <c r="L7" s="402"/>
      <c r="M7" s="402"/>
      <c r="N7" s="402"/>
      <c r="O7" s="402"/>
      <c r="P7" s="402"/>
      <c r="Q7" s="402"/>
      <c r="R7" s="402"/>
      <c r="S7" s="402"/>
      <c r="T7" s="402"/>
      <c r="U7" s="402"/>
      <c r="V7" s="402"/>
      <c r="W7" s="402"/>
      <c r="X7" s="402"/>
      <c r="Y7" s="402"/>
      <c r="Z7" s="402"/>
      <c r="AA7" s="402"/>
      <c r="AB7" s="402"/>
      <c r="AC7" s="402"/>
    </row>
    <row r="8" spans="1:29" ht="14.25" customHeight="1">
      <c r="A8" s="19" t="s">
        <v>2610</v>
      </c>
      <c r="B8" s="29" t="s">
        <v>472</v>
      </c>
      <c r="C8" s="29" t="s">
        <v>473</v>
      </c>
      <c r="D8" s="21"/>
      <c r="E8" s="29" t="s">
        <v>474</v>
      </c>
      <c r="F8" s="29" t="s">
        <v>475</v>
      </c>
      <c r="G8" s="41" t="s">
        <v>476</v>
      </c>
      <c r="H8" s="9"/>
      <c r="I8" s="9"/>
      <c r="J8" s="9"/>
      <c r="K8" s="9"/>
      <c r="L8" s="9"/>
      <c r="M8" s="9"/>
      <c r="N8" s="9"/>
      <c r="O8" s="9"/>
      <c r="P8" s="9"/>
      <c r="Q8" s="9"/>
      <c r="R8" s="9"/>
      <c r="S8" s="9"/>
      <c r="T8" s="9"/>
      <c r="U8" s="9"/>
      <c r="V8" s="9"/>
      <c r="W8" s="9"/>
      <c r="X8" s="9"/>
      <c r="Y8" s="9"/>
      <c r="Z8" s="9"/>
      <c r="AA8" s="9"/>
      <c r="AB8" s="9"/>
      <c r="AC8" s="9"/>
    </row>
    <row r="9" spans="1:29" ht="210" customHeight="1">
      <c r="A9" s="399" t="s">
        <v>464</v>
      </c>
      <c r="B9" s="400" t="s">
        <v>465</v>
      </c>
      <c r="C9" s="400" t="s">
        <v>466</v>
      </c>
      <c r="D9" s="400" t="s">
        <v>467</v>
      </c>
      <c r="E9" s="400" t="s">
        <v>468</v>
      </c>
      <c r="F9" s="400" t="s">
        <v>469</v>
      </c>
      <c r="G9" s="401" t="s">
        <v>470</v>
      </c>
      <c r="H9" s="402"/>
      <c r="I9" s="402"/>
      <c r="J9" s="402"/>
      <c r="K9" s="402"/>
      <c r="L9" s="402"/>
      <c r="M9" s="402"/>
      <c r="N9" s="402"/>
      <c r="O9" s="402"/>
      <c r="P9" s="402"/>
      <c r="Q9" s="402"/>
      <c r="R9" s="402"/>
      <c r="S9" s="402"/>
      <c r="T9" s="402"/>
      <c r="U9" s="402"/>
      <c r="V9" s="402"/>
      <c r="W9" s="402"/>
      <c r="X9" s="402"/>
      <c r="Y9" s="402"/>
      <c r="Z9" s="402"/>
      <c r="AA9" s="402"/>
      <c r="AB9" s="402"/>
      <c r="AC9" s="402"/>
    </row>
    <row r="10" spans="1:29" ht="14.25" customHeight="1">
      <c r="A10" s="24" t="s">
        <v>580</v>
      </c>
      <c r="B10" s="21" t="s">
        <v>581</v>
      </c>
      <c r="C10" s="21" t="s">
        <v>582</v>
      </c>
      <c r="D10" s="21" t="s">
        <v>583</v>
      </c>
      <c r="E10" s="21" t="s">
        <v>584</v>
      </c>
      <c r="F10" s="21" t="s">
        <v>585</v>
      </c>
      <c r="G10" s="25" t="s">
        <v>586</v>
      </c>
      <c r="H10" s="73"/>
      <c r="I10" s="73"/>
      <c r="J10" s="73"/>
      <c r="K10" s="73"/>
      <c r="L10" s="73"/>
      <c r="M10" s="73"/>
      <c r="N10" s="73"/>
      <c r="O10" s="73"/>
      <c r="P10" s="73"/>
      <c r="Q10" s="73"/>
      <c r="R10" s="73"/>
      <c r="S10" s="73"/>
      <c r="T10" s="73"/>
      <c r="U10" s="73"/>
      <c r="V10" s="73"/>
      <c r="W10" s="73"/>
      <c r="X10" s="73"/>
      <c r="Y10" s="73"/>
      <c r="Z10" s="73"/>
      <c r="AA10" s="73"/>
      <c r="AB10" s="73"/>
      <c r="AC10" s="73"/>
    </row>
    <row r="11" spans="1:29" ht="246" customHeight="1">
      <c r="A11" s="19" t="s">
        <v>593</v>
      </c>
      <c r="B11" s="29" t="s">
        <v>594</v>
      </c>
      <c r="C11" s="29" t="s">
        <v>595</v>
      </c>
      <c r="D11" s="29" t="s">
        <v>596</v>
      </c>
      <c r="E11" s="29" t="s">
        <v>597</v>
      </c>
      <c r="F11" s="29" t="s">
        <v>2611</v>
      </c>
      <c r="G11" s="30" t="s">
        <v>599</v>
      </c>
      <c r="H11" s="9"/>
      <c r="I11" s="9"/>
      <c r="J11" s="9"/>
      <c r="K11" s="9"/>
      <c r="L11" s="9"/>
      <c r="M11" s="9"/>
      <c r="N11" s="9"/>
      <c r="O11" s="9"/>
      <c r="P11" s="9"/>
      <c r="Q11" s="9"/>
      <c r="R11" s="9"/>
      <c r="S11" s="9"/>
      <c r="T11" s="9"/>
      <c r="U11" s="9"/>
      <c r="V11" s="9"/>
      <c r="W11" s="9"/>
      <c r="X11" s="9"/>
      <c r="Y11" s="9"/>
      <c r="Z11" s="9"/>
      <c r="AA11" s="9"/>
      <c r="AB11" s="9"/>
      <c r="AC11" s="9"/>
    </row>
    <row r="12" spans="1:29" ht="409.5">
      <c r="A12" s="19" t="s">
        <v>1033</v>
      </c>
      <c r="B12" s="29" t="s">
        <v>1034</v>
      </c>
      <c r="C12" s="29" t="s">
        <v>1035</v>
      </c>
      <c r="D12" s="29" t="s">
        <v>2612</v>
      </c>
      <c r="E12" s="29" t="s">
        <v>2613</v>
      </c>
      <c r="F12" s="29" t="s">
        <v>1038</v>
      </c>
      <c r="G12" s="55" t="s">
        <v>1039</v>
      </c>
      <c r="H12" s="9"/>
      <c r="I12" s="9"/>
      <c r="J12" s="9"/>
      <c r="K12" s="9"/>
      <c r="L12" s="9"/>
      <c r="M12" s="9"/>
      <c r="N12" s="9"/>
      <c r="O12" s="9"/>
      <c r="P12" s="9"/>
      <c r="Q12" s="9"/>
      <c r="R12" s="9"/>
      <c r="S12" s="9"/>
      <c r="T12" s="9"/>
      <c r="U12" s="9"/>
      <c r="V12" s="9"/>
      <c r="W12" s="9"/>
      <c r="X12" s="9"/>
      <c r="Y12" s="9"/>
      <c r="Z12" s="9"/>
      <c r="AA12" s="9"/>
      <c r="AB12" s="9"/>
      <c r="AC12" s="9"/>
    </row>
    <row r="13" spans="1:29" ht="14.25" customHeight="1">
      <c r="A13" s="399" t="s">
        <v>1054</v>
      </c>
      <c r="B13" s="400" t="s">
        <v>1055</v>
      </c>
      <c r="C13" s="400" t="s">
        <v>1056</v>
      </c>
      <c r="D13" s="400" t="s">
        <v>1057</v>
      </c>
      <c r="E13" s="400" t="s">
        <v>314</v>
      </c>
      <c r="F13" s="400" t="s">
        <v>1058</v>
      </c>
      <c r="G13" s="401" t="s">
        <v>1059</v>
      </c>
      <c r="H13" s="402"/>
      <c r="I13" s="402"/>
      <c r="J13" s="402"/>
      <c r="K13" s="402"/>
      <c r="L13" s="402"/>
      <c r="M13" s="402"/>
      <c r="N13" s="402"/>
      <c r="O13" s="402"/>
      <c r="P13" s="402"/>
      <c r="Q13" s="402"/>
      <c r="R13" s="402"/>
      <c r="S13" s="402"/>
      <c r="T13" s="402"/>
      <c r="U13" s="402"/>
      <c r="V13" s="402"/>
      <c r="W13" s="402"/>
      <c r="X13" s="402"/>
      <c r="Y13" s="402"/>
      <c r="Z13" s="402"/>
      <c r="AA13" s="402"/>
      <c r="AB13" s="402"/>
      <c r="AC13" s="402"/>
    </row>
    <row r="14" spans="1:29" ht="267" customHeight="1">
      <c r="A14" s="24" t="s">
        <v>1242</v>
      </c>
      <c r="B14" s="21" t="s">
        <v>1243</v>
      </c>
      <c r="C14" s="21" t="s">
        <v>1244</v>
      </c>
      <c r="D14" s="21" t="s">
        <v>1245</v>
      </c>
      <c r="E14" s="21"/>
      <c r="F14" s="21" t="s">
        <v>159</v>
      </c>
      <c r="G14" s="25" t="s">
        <v>1246</v>
      </c>
      <c r="H14" s="73"/>
      <c r="I14" s="73"/>
      <c r="J14" s="73"/>
      <c r="K14" s="73"/>
      <c r="L14" s="73"/>
      <c r="M14" s="73"/>
      <c r="N14" s="73"/>
      <c r="O14" s="73"/>
      <c r="P14" s="73"/>
      <c r="Q14" s="73"/>
      <c r="R14" s="73"/>
      <c r="S14" s="73"/>
      <c r="T14" s="73"/>
      <c r="U14" s="73"/>
      <c r="V14" s="73"/>
      <c r="W14" s="73"/>
      <c r="X14" s="73"/>
      <c r="Y14" s="73"/>
      <c r="Z14" s="73"/>
      <c r="AA14" s="73"/>
      <c r="AB14" s="73"/>
      <c r="AC14" s="73"/>
    </row>
    <row r="15" spans="1:29" ht="217.5" customHeight="1">
      <c r="A15" s="399" t="s">
        <v>1252</v>
      </c>
      <c r="B15" s="400" t="s">
        <v>1253</v>
      </c>
      <c r="C15" s="400"/>
      <c r="D15" s="400" t="s">
        <v>1254</v>
      </c>
      <c r="E15" s="400"/>
      <c r="F15" s="403" t="s">
        <v>159</v>
      </c>
      <c r="G15" s="401" t="s">
        <v>1255</v>
      </c>
      <c r="H15" s="402"/>
      <c r="I15" s="402"/>
      <c r="J15" s="402"/>
      <c r="K15" s="402"/>
      <c r="L15" s="402"/>
      <c r="M15" s="402"/>
      <c r="N15" s="402"/>
      <c r="O15" s="402"/>
      <c r="P15" s="402"/>
      <c r="Q15" s="402"/>
      <c r="R15" s="402"/>
      <c r="S15" s="402"/>
      <c r="T15" s="402"/>
      <c r="U15" s="402"/>
      <c r="V15" s="402"/>
      <c r="W15" s="402"/>
      <c r="X15" s="402"/>
      <c r="Y15" s="402"/>
      <c r="Z15" s="402"/>
      <c r="AA15" s="402"/>
      <c r="AB15" s="402"/>
      <c r="AC15" s="402"/>
    </row>
    <row r="16" spans="1:29" ht="287.25" customHeight="1">
      <c r="A16" s="24" t="s">
        <v>1270</v>
      </c>
      <c r="B16" s="21" t="s">
        <v>1271</v>
      </c>
      <c r="C16" s="51" t="s">
        <v>1272</v>
      </c>
      <c r="D16" s="21" t="s">
        <v>1273</v>
      </c>
      <c r="E16" s="21" t="s">
        <v>1274</v>
      </c>
      <c r="F16" s="21" t="s">
        <v>2614</v>
      </c>
      <c r="G16" s="25" t="s">
        <v>1275</v>
      </c>
      <c r="H16" s="73"/>
      <c r="I16" s="73"/>
      <c r="J16" s="73"/>
      <c r="K16" s="73"/>
      <c r="L16" s="73"/>
      <c r="M16" s="73"/>
      <c r="N16" s="73"/>
      <c r="O16" s="73"/>
      <c r="P16" s="73"/>
      <c r="Q16" s="73"/>
      <c r="R16" s="73"/>
      <c r="S16" s="73"/>
      <c r="T16" s="73"/>
      <c r="U16" s="73"/>
      <c r="V16" s="73"/>
      <c r="W16" s="73"/>
      <c r="X16" s="73"/>
      <c r="Y16" s="73"/>
      <c r="Z16" s="73"/>
      <c r="AA16" s="73"/>
      <c r="AB16" s="73"/>
      <c r="AC16" s="73"/>
    </row>
    <row r="17" spans="1:29" ht="409.5">
      <c r="A17" s="19" t="s">
        <v>1427</v>
      </c>
      <c r="B17" s="29" t="s">
        <v>1428</v>
      </c>
      <c r="C17" s="29" t="s">
        <v>1429</v>
      </c>
      <c r="D17" s="29" t="s">
        <v>1430</v>
      </c>
      <c r="E17" s="29" t="s">
        <v>2615</v>
      </c>
      <c r="F17" s="29" t="s">
        <v>2616</v>
      </c>
      <c r="G17" s="99" t="s">
        <v>2617</v>
      </c>
      <c r="H17" s="9"/>
      <c r="I17" s="9"/>
      <c r="J17" s="9"/>
      <c r="K17" s="9"/>
      <c r="L17" s="9"/>
      <c r="M17" s="9"/>
      <c r="N17" s="9"/>
      <c r="O17" s="9"/>
      <c r="P17" s="9"/>
      <c r="Q17" s="9"/>
      <c r="R17" s="9"/>
      <c r="S17" s="9"/>
      <c r="T17" s="9"/>
      <c r="U17" s="9"/>
      <c r="V17" s="9"/>
      <c r="W17" s="9"/>
      <c r="X17" s="9"/>
      <c r="Y17" s="9"/>
      <c r="Z17" s="9"/>
      <c r="AA17" s="9"/>
      <c r="AB17" s="9"/>
      <c r="AC17" s="9"/>
    </row>
    <row r="18" spans="1:29" ht="14.25" customHeight="1">
      <c r="A18" s="26" t="s">
        <v>1462</v>
      </c>
      <c r="B18" s="21" t="s">
        <v>1463</v>
      </c>
      <c r="C18" s="21" t="s">
        <v>1464</v>
      </c>
      <c r="D18" s="21" t="s">
        <v>1465</v>
      </c>
      <c r="E18" s="21" t="s">
        <v>1466</v>
      </c>
      <c r="F18" s="21" t="s">
        <v>1467</v>
      </c>
      <c r="G18" s="39" t="s">
        <v>1468</v>
      </c>
      <c r="H18" s="213"/>
      <c r="I18" s="213"/>
      <c r="J18" s="213"/>
      <c r="K18" s="213"/>
      <c r="L18" s="213"/>
      <c r="M18" s="213"/>
      <c r="N18" s="213"/>
      <c r="O18" s="213"/>
      <c r="P18" s="213"/>
      <c r="Q18" s="213"/>
      <c r="R18" s="213"/>
      <c r="S18" s="213"/>
      <c r="T18" s="213"/>
      <c r="U18" s="213"/>
      <c r="V18" s="213"/>
      <c r="W18" s="213"/>
      <c r="X18" s="213"/>
      <c r="Y18" s="213"/>
      <c r="Z18" s="213"/>
      <c r="AA18" s="213"/>
      <c r="AB18" s="213"/>
      <c r="AC18" s="213"/>
    </row>
    <row r="19" spans="1:29" ht="14.25" customHeight="1">
      <c r="A19" s="399" t="s">
        <v>1392</v>
      </c>
      <c r="B19" s="400" t="s">
        <v>1393</v>
      </c>
      <c r="C19" s="400" t="s">
        <v>1394</v>
      </c>
      <c r="D19" s="400" t="s">
        <v>1395</v>
      </c>
      <c r="E19" s="400" t="s">
        <v>1396</v>
      </c>
      <c r="F19" s="400" t="s">
        <v>1397</v>
      </c>
      <c r="G19" s="401" t="s">
        <v>1398</v>
      </c>
      <c r="H19" s="402"/>
      <c r="I19" s="402"/>
      <c r="J19" s="402"/>
      <c r="K19" s="402"/>
      <c r="L19" s="402"/>
      <c r="M19" s="402"/>
      <c r="N19" s="402"/>
      <c r="O19" s="402"/>
      <c r="P19" s="402"/>
      <c r="Q19" s="402"/>
      <c r="R19" s="402"/>
      <c r="S19" s="402"/>
      <c r="T19" s="402"/>
      <c r="U19" s="402"/>
      <c r="V19" s="402"/>
      <c r="W19" s="402"/>
      <c r="X19" s="402"/>
      <c r="Y19" s="402"/>
      <c r="Z19" s="402"/>
      <c r="AA19" s="402"/>
      <c r="AB19" s="402"/>
      <c r="AC19" s="402"/>
    </row>
    <row r="20" spans="1:29" ht="290">
      <c r="A20" s="19" t="s">
        <v>2303</v>
      </c>
      <c r="B20" s="29" t="s">
        <v>2304</v>
      </c>
      <c r="C20" s="29" t="s">
        <v>2305</v>
      </c>
      <c r="D20" s="29"/>
      <c r="E20" s="29" t="s">
        <v>2306</v>
      </c>
      <c r="F20" s="29" t="s">
        <v>2307</v>
      </c>
      <c r="G20" s="30" t="s">
        <v>2308</v>
      </c>
      <c r="H20" s="9"/>
      <c r="I20" s="9"/>
      <c r="J20" s="9"/>
      <c r="K20" s="9"/>
      <c r="L20" s="9"/>
      <c r="M20" s="9"/>
      <c r="N20" s="9"/>
      <c r="O20" s="9"/>
      <c r="P20" s="9"/>
      <c r="Q20" s="9"/>
      <c r="R20" s="9"/>
      <c r="S20" s="9"/>
      <c r="T20" s="9"/>
      <c r="U20" s="9"/>
      <c r="V20" s="9"/>
      <c r="W20" s="9"/>
      <c r="X20" s="9"/>
      <c r="Y20" s="9"/>
      <c r="Z20" s="9"/>
      <c r="AA20" s="9"/>
      <c r="AB20" s="9"/>
      <c r="AC20" s="9"/>
    </row>
    <row r="21" spans="1:29" ht="270.75" customHeight="1">
      <c r="A21" s="399" t="s">
        <v>2421</v>
      </c>
      <c r="B21" s="400" t="s">
        <v>2422</v>
      </c>
      <c r="C21" s="400" t="s">
        <v>2423</v>
      </c>
      <c r="D21" s="400" t="s">
        <v>2424</v>
      </c>
      <c r="E21" s="400"/>
      <c r="F21" s="400" t="s">
        <v>159</v>
      </c>
      <c r="G21" s="401" t="s">
        <v>2425</v>
      </c>
      <c r="H21" s="402"/>
      <c r="I21" s="402"/>
      <c r="J21" s="402"/>
      <c r="K21" s="402"/>
      <c r="L21" s="402"/>
      <c r="M21" s="402"/>
      <c r="N21" s="402"/>
      <c r="O21" s="402"/>
      <c r="P21" s="402"/>
      <c r="Q21" s="402"/>
      <c r="R21" s="402"/>
      <c r="S21" s="402"/>
      <c r="T21" s="402"/>
      <c r="U21" s="402"/>
      <c r="V21" s="402"/>
      <c r="W21" s="402"/>
      <c r="X21" s="402"/>
      <c r="Y21" s="402"/>
      <c r="Z21" s="402"/>
      <c r="AA21" s="402"/>
      <c r="AB21" s="402"/>
      <c r="AC21" s="402"/>
    </row>
    <row r="22" spans="1:29" ht="270.75" customHeight="1">
      <c r="A22" s="24" t="s">
        <v>2431</v>
      </c>
      <c r="B22" s="21" t="s">
        <v>2432</v>
      </c>
      <c r="C22" s="21" t="s">
        <v>2433</v>
      </c>
      <c r="D22" s="21" t="s">
        <v>2434</v>
      </c>
      <c r="E22" s="21"/>
      <c r="F22" s="21" t="s">
        <v>2435</v>
      </c>
      <c r="G22" s="25" t="s">
        <v>2436</v>
      </c>
      <c r="H22" s="73"/>
      <c r="I22" s="73"/>
      <c r="J22" s="73"/>
      <c r="K22" s="73"/>
      <c r="L22" s="73"/>
      <c r="M22" s="73"/>
      <c r="N22" s="73"/>
      <c r="O22" s="73"/>
      <c r="P22" s="73"/>
      <c r="Q22" s="73"/>
      <c r="R22" s="73"/>
      <c r="S22" s="73"/>
      <c r="T22" s="73"/>
      <c r="U22" s="73"/>
      <c r="V22" s="73"/>
      <c r="W22" s="73"/>
      <c r="X22" s="73"/>
      <c r="Y22" s="73"/>
      <c r="Z22" s="73"/>
      <c r="AA22" s="73"/>
      <c r="AB22" s="73"/>
      <c r="AC22" s="73"/>
    </row>
    <row r="23" spans="1:29" ht="369.75" customHeight="1">
      <c r="A23" s="404" t="s">
        <v>2463</v>
      </c>
      <c r="B23" s="405" t="s">
        <v>2464</v>
      </c>
      <c r="C23" s="405" t="s">
        <v>2465</v>
      </c>
      <c r="D23" s="405"/>
      <c r="E23" s="405" t="s">
        <v>2466</v>
      </c>
      <c r="F23" s="405" t="s">
        <v>1467</v>
      </c>
      <c r="G23" s="406" t="s">
        <v>2467</v>
      </c>
      <c r="H23" s="402"/>
      <c r="I23" s="402"/>
      <c r="J23" s="402"/>
      <c r="K23" s="402"/>
      <c r="L23" s="402"/>
      <c r="M23" s="402"/>
      <c r="N23" s="402"/>
      <c r="O23" s="402"/>
      <c r="P23" s="402"/>
      <c r="Q23" s="402"/>
      <c r="R23" s="402"/>
      <c r="S23" s="402"/>
      <c r="T23" s="402"/>
      <c r="U23" s="402"/>
      <c r="V23" s="402"/>
      <c r="W23" s="402"/>
      <c r="X23" s="402"/>
      <c r="Y23" s="402"/>
      <c r="Z23" s="402"/>
      <c r="AA23" s="402"/>
      <c r="AB23" s="402"/>
      <c r="AC23" s="402"/>
    </row>
    <row r="24" spans="1:29" ht="174">
      <c r="A24" s="19" t="s">
        <v>2488</v>
      </c>
      <c r="B24" s="29" t="s">
        <v>2489</v>
      </c>
      <c r="C24" s="29" t="s">
        <v>2618</v>
      </c>
      <c r="D24" s="29" t="s">
        <v>2491</v>
      </c>
      <c r="E24" s="29" t="s">
        <v>2492</v>
      </c>
      <c r="F24" s="29" t="s">
        <v>1397</v>
      </c>
      <c r="G24" s="30" t="s">
        <v>2493</v>
      </c>
      <c r="H24" s="35"/>
      <c r="I24" s="35"/>
      <c r="J24" s="35"/>
      <c r="K24" s="35"/>
      <c r="L24" s="35"/>
      <c r="M24" s="35"/>
      <c r="N24" s="35"/>
      <c r="O24" s="35"/>
      <c r="P24" s="35"/>
      <c r="Q24" s="35"/>
      <c r="R24" s="35"/>
      <c r="S24" s="35"/>
      <c r="T24" s="35"/>
      <c r="U24" s="35"/>
      <c r="V24" s="35"/>
      <c r="W24" s="35"/>
      <c r="X24" s="35"/>
      <c r="Y24" s="35"/>
      <c r="Z24" s="35"/>
      <c r="AA24" s="35"/>
      <c r="AB24" s="35"/>
      <c r="AC24" s="35"/>
    </row>
    <row r="25" spans="1:29" ht="14.25" customHeight="1">
      <c r="A25" s="181"/>
      <c r="B25" s="181"/>
      <c r="C25" s="181"/>
      <c r="D25" s="181"/>
      <c r="E25" s="181"/>
      <c r="F25" s="181"/>
      <c r="G25" s="181"/>
    </row>
    <row r="26" spans="1:29" ht="14.25" customHeight="1">
      <c r="A26" s="181"/>
      <c r="B26" s="181"/>
      <c r="C26" s="181"/>
      <c r="D26" s="181"/>
      <c r="E26" s="181"/>
      <c r="F26" s="181"/>
      <c r="G26" s="181"/>
    </row>
    <row r="27" spans="1:29" ht="14.25" customHeight="1">
      <c r="A27" s="181"/>
      <c r="B27" s="181"/>
      <c r="C27" s="181"/>
      <c r="D27" s="181"/>
      <c r="E27" s="181"/>
      <c r="F27" s="181"/>
      <c r="G27" s="181"/>
    </row>
    <row r="28" spans="1:29" ht="14.25" customHeight="1">
      <c r="A28" s="181"/>
      <c r="B28" s="181"/>
      <c r="C28" s="181"/>
      <c r="D28" s="181"/>
      <c r="E28" s="181"/>
      <c r="F28" s="181"/>
      <c r="G28" s="181"/>
    </row>
    <row r="29" spans="1:29" ht="14.25" customHeight="1">
      <c r="A29" s="181"/>
      <c r="B29" s="181"/>
      <c r="C29" s="181"/>
      <c r="D29" s="181"/>
      <c r="E29" s="181"/>
      <c r="F29" s="181"/>
      <c r="G29" s="181"/>
    </row>
    <row r="30" spans="1:29" ht="14.25" customHeight="1">
      <c r="A30" s="181"/>
      <c r="B30" s="181"/>
      <c r="C30" s="181"/>
      <c r="D30" s="181"/>
      <c r="E30" s="181"/>
      <c r="F30" s="181"/>
      <c r="G30" s="181"/>
    </row>
    <row r="31" spans="1:29" ht="14.25" customHeight="1">
      <c r="A31" s="181"/>
      <c r="B31" s="181"/>
      <c r="C31" s="181"/>
      <c r="D31" s="181"/>
      <c r="E31" s="181"/>
      <c r="F31" s="181"/>
      <c r="G31" s="181"/>
    </row>
    <row r="32" spans="1:29" ht="14.25" customHeight="1">
      <c r="A32" s="181"/>
      <c r="B32" s="181"/>
      <c r="C32" s="181"/>
      <c r="D32" s="181"/>
      <c r="E32" s="181"/>
      <c r="F32" s="181"/>
      <c r="G32" s="181"/>
    </row>
    <row r="33" spans="1:7" ht="14.25" customHeight="1">
      <c r="A33" s="181"/>
      <c r="B33" s="181"/>
      <c r="C33" s="181"/>
      <c r="D33" s="181"/>
      <c r="E33" s="181"/>
      <c r="F33" s="181"/>
      <c r="G33" s="181"/>
    </row>
    <row r="34" spans="1:7" ht="14.25" customHeight="1">
      <c r="A34" s="181"/>
      <c r="B34" s="181"/>
      <c r="C34" s="181"/>
      <c r="D34" s="181"/>
      <c r="E34" s="181"/>
      <c r="F34" s="181"/>
      <c r="G34" s="181"/>
    </row>
    <row r="35" spans="1:7" ht="14.25" customHeight="1">
      <c r="A35" s="181"/>
      <c r="B35" s="181"/>
      <c r="C35" s="181"/>
      <c r="D35" s="181"/>
      <c r="E35" s="181"/>
      <c r="F35" s="181"/>
      <c r="G35" s="181"/>
    </row>
    <row r="36" spans="1:7" ht="14.25" customHeight="1">
      <c r="A36" s="181"/>
      <c r="B36" s="181"/>
      <c r="C36" s="181"/>
      <c r="D36" s="181"/>
      <c r="E36" s="181"/>
      <c r="F36" s="181"/>
      <c r="G36" s="181"/>
    </row>
    <row r="37" spans="1:7" ht="14.25" customHeight="1">
      <c r="A37" s="181"/>
      <c r="B37" s="181"/>
      <c r="C37" s="181"/>
      <c r="D37" s="181"/>
      <c r="E37" s="181"/>
      <c r="F37" s="181"/>
      <c r="G37" s="181"/>
    </row>
    <row r="38" spans="1:7" ht="14.25" customHeight="1">
      <c r="A38" s="181"/>
      <c r="B38" s="181"/>
      <c r="C38" s="181"/>
      <c r="D38" s="181"/>
      <c r="E38" s="181"/>
      <c r="F38" s="181"/>
      <c r="G38" s="181"/>
    </row>
    <row r="39" spans="1:7" ht="14.25" customHeight="1">
      <c r="A39" s="181"/>
      <c r="B39" s="181"/>
      <c r="C39" s="181"/>
      <c r="D39" s="181"/>
      <c r="E39" s="181"/>
      <c r="F39" s="181"/>
      <c r="G39" s="181"/>
    </row>
    <row r="40" spans="1:7" ht="14.25" customHeight="1">
      <c r="A40" s="181"/>
      <c r="B40" s="181"/>
      <c r="C40" s="181"/>
      <c r="D40" s="181"/>
      <c r="E40" s="181"/>
      <c r="F40" s="181"/>
      <c r="G40" s="181"/>
    </row>
    <row r="41" spans="1:7" ht="14.25" customHeight="1">
      <c r="A41" s="181"/>
      <c r="B41" s="181"/>
      <c r="C41" s="181"/>
      <c r="D41" s="181"/>
      <c r="E41" s="181"/>
      <c r="F41" s="181"/>
      <c r="G41" s="181"/>
    </row>
    <row r="42" spans="1:7" ht="14.25" customHeight="1">
      <c r="A42" s="181"/>
      <c r="B42" s="181"/>
      <c r="C42" s="181"/>
      <c r="D42" s="181"/>
      <c r="E42" s="181"/>
      <c r="F42" s="181"/>
      <c r="G42" s="181"/>
    </row>
    <row r="43" spans="1:7" ht="14.25" customHeight="1">
      <c r="A43" s="181"/>
      <c r="B43" s="181"/>
      <c r="C43" s="181"/>
      <c r="D43" s="181"/>
      <c r="E43" s="181"/>
      <c r="F43" s="181"/>
      <c r="G43" s="181"/>
    </row>
    <row r="44" spans="1:7" ht="14.25" customHeight="1">
      <c r="A44" s="181"/>
      <c r="B44" s="181"/>
      <c r="C44" s="181"/>
      <c r="D44" s="181"/>
      <c r="E44" s="181"/>
      <c r="F44" s="181"/>
      <c r="G44" s="181"/>
    </row>
    <row r="45" spans="1:7" ht="14.25" customHeight="1">
      <c r="A45" s="181"/>
      <c r="B45" s="181"/>
      <c r="C45" s="181"/>
      <c r="D45" s="181"/>
      <c r="E45" s="181"/>
      <c r="F45" s="181"/>
      <c r="G45" s="181"/>
    </row>
    <row r="46" spans="1:7" ht="14.25" customHeight="1">
      <c r="A46" s="181"/>
      <c r="B46" s="181"/>
      <c r="C46" s="181"/>
      <c r="D46" s="181"/>
      <c r="E46" s="181"/>
      <c r="F46" s="181"/>
      <c r="G46" s="181"/>
    </row>
    <row r="47" spans="1:7" ht="14.25" customHeight="1">
      <c r="A47" s="181"/>
      <c r="B47" s="181"/>
      <c r="C47" s="181"/>
      <c r="D47" s="181"/>
      <c r="E47" s="181"/>
      <c r="F47" s="181"/>
      <c r="G47" s="181"/>
    </row>
    <row r="48" spans="1:7" ht="14.25" customHeight="1">
      <c r="A48" s="181"/>
      <c r="B48" s="181"/>
      <c r="C48" s="181"/>
      <c r="D48" s="181"/>
      <c r="E48" s="181"/>
      <c r="F48" s="181"/>
      <c r="G48" s="181"/>
    </row>
    <row r="49" spans="1:7" ht="14.25" customHeight="1">
      <c r="A49" s="181"/>
      <c r="B49" s="181"/>
      <c r="C49" s="181"/>
      <c r="D49" s="181"/>
      <c r="E49" s="181"/>
      <c r="F49" s="181"/>
      <c r="G49" s="181"/>
    </row>
    <row r="50" spans="1:7" ht="14.25" customHeight="1">
      <c r="A50" s="181"/>
      <c r="B50" s="181"/>
      <c r="C50" s="181"/>
      <c r="D50" s="181"/>
      <c r="E50" s="181"/>
      <c r="F50" s="181"/>
      <c r="G50" s="181"/>
    </row>
    <row r="51" spans="1:7" ht="14.25" customHeight="1">
      <c r="A51" s="181"/>
      <c r="B51" s="181"/>
      <c r="C51" s="181"/>
      <c r="D51" s="181"/>
      <c r="E51" s="181"/>
      <c r="F51" s="181"/>
      <c r="G51" s="181"/>
    </row>
    <row r="52" spans="1:7" ht="14.25" customHeight="1">
      <c r="A52" s="181"/>
      <c r="B52" s="181"/>
      <c r="C52" s="181"/>
      <c r="D52" s="181"/>
      <c r="E52" s="181"/>
      <c r="F52" s="181"/>
      <c r="G52" s="181"/>
    </row>
    <row r="53" spans="1:7" ht="14.25" customHeight="1">
      <c r="A53" s="181"/>
      <c r="B53" s="181"/>
      <c r="C53" s="181"/>
      <c r="D53" s="181"/>
      <c r="E53" s="181"/>
      <c r="F53" s="181"/>
      <c r="G53" s="181"/>
    </row>
    <row r="54" spans="1:7" ht="14.25" customHeight="1">
      <c r="A54" s="181"/>
      <c r="B54" s="181"/>
      <c r="C54" s="181"/>
      <c r="D54" s="181"/>
      <c r="E54" s="181"/>
      <c r="F54" s="181"/>
      <c r="G54" s="181"/>
    </row>
    <row r="55" spans="1:7" ht="14.25" customHeight="1">
      <c r="A55" s="181"/>
      <c r="B55" s="181"/>
      <c r="C55" s="181"/>
      <c r="D55" s="181"/>
      <c r="E55" s="181"/>
      <c r="F55" s="181"/>
      <c r="G55" s="181"/>
    </row>
    <row r="56" spans="1:7" ht="14.25" customHeight="1">
      <c r="A56" s="181"/>
      <c r="B56" s="181"/>
      <c r="C56" s="181"/>
      <c r="D56" s="181"/>
      <c r="E56" s="181"/>
      <c r="F56" s="181"/>
      <c r="G56" s="181"/>
    </row>
    <row r="57" spans="1:7" ht="14.25" customHeight="1">
      <c r="A57" s="181"/>
      <c r="B57" s="181"/>
      <c r="C57" s="181"/>
      <c r="D57" s="181"/>
      <c r="E57" s="181"/>
      <c r="F57" s="181"/>
      <c r="G57" s="181"/>
    </row>
    <row r="58" spans="1:7" ht="14.25" customHeight="1">
      <c r="A58" s="181"/>
      <c r="B58" s="181"/>
      <c r="C58" s="181"/>
      <c r="D58" s="181"/>
      <c r="E58" s="181"/>
      <c r="F58" s="181"/>
      <c r="G58" s="181"/>
    </row>
    <row r="59" spans="1:7" ht="14.25" customHeight="1">
      <c r="A59" s="181"/>
      <c r="B59" s="181"/>
      <c r="C59" s="181"/>
      <c r="D59" s="181"/>
      <c r="E59" s="181"/>
      <c r="F59" s="181"/>
      <c r="G59" s="181"/>
    </row>
    <row r="60" spans="1:7" ht="14.25" customHeight="1">
      <c r="A60" s="181"/>
      <c r="B60" s="181"/>
      <c r="C60" s="181"/>
      <c r="D60" s="181"/>
      <c r="E60" s="181"/>
      <c r="F60" s="181"/>
      <c r="G60" s="181"/>
    </row>
    <row r="61" spans="1:7" ht="14.25" customHeight="1">
      <c r="A61" s="181"/>
      <c r="B61" s="181"/>
      <c r="C61" s="181"/>
      <c r="D61" s="181"/>
      <c r="E61" s="181"/>
      <c r="F61" s="181"/>
      <c r="G61" s="181"/>
    </row>
    <row r="62" spans="1:7" ht="14.25" customHeight="1">
      <c r="A62" s="181"/>
      <c r="B62" s="181"/>
      <c r="C62" s="181"/>
      <c r="D62" s="181"/>
      <c r="E62" s="181"/>
      <c r="F62" s="181"/>
      <c r="G62" s="181"/>
    </row>
    <row r="63" spans="1:7" ht="14.25" customHeight="1">
      <c r="A63" s="181"/>
      <c r="B63" s="181"/>
      <c r="C63" s="181"/>
      <c r="D63" s="181"/>
      <c r="E63" s="181"/>
      <c r="F63" s="181"/>
      <c r="G63" s="181"/>
    </row>
    <row r="64" spans="1:7" ht="14.25" customHeight="1">
      <c r="A64" s="181"/>
      <c r="B64" s="181"/>
      <c r="C64" s="181"/>
      <c r="D64" s="181"/>
      <c r="E64" s="181"/>
      <c r="F64" s="181"/>
      <c r="G64" s="181"/>
    </row>
    <row r="65" spans="1:7" ht="14.25" customHeight="1">
      <c r="A65" s="181"/>
      <c r="B65" s="181"/>
      <c r="C65" s="181"/>
      <c r="D65" s="181"/>
      <c r="E65" s="181"/>
      <c r="F65" s="181"/>
      <c r="G65" s="181"/>
    </row>
    <row r="66" spans="1:7" ht="14.25" customHeight="1">
      <c r="A66" s="181"/>
      <c r="B66" s="181"/>
      <c r="C66" s="181"/>
      <c r="D66" s="181"/>
      <c r="E66" s="181"/>
      <c r="F66" s="181"/>
      <c r="G66" s="181"/>
    </row>
    <row r="67" spans="1:7" ht="14.25" customHeight="1">
      <c r="A67" s="181"/>
      <c r="B67" s="181"/>
      <c r="C67" s="181"/>
      <c r="D67" s="181"/>
      <c r="E67" s="181"/>
      <c r="F67" s="181"/>
      <c r="G67" s="181"/>
    </row>
    <row r="68" spans="1:7" ht="14.25" customHeight="1">
      <c r="A68" s="181"/>
      <c r="B68" s="181"/>
      <c r="C68" s="181"/>
      <c r="D68" s="181"/>
      <c r="E68" s="181"/>
      <c r="F68" s="181"/>
      <c r="G68" s="181"/>
    </row>
    <row r="69" spans="1:7" ht="14.25" customHeight="1">
      <c r="A69" s="181"/>
      <c r="B69" s="181"/>
      <c r="C69" s="181"/>
      <c r="D69" s="181"/>
      <c r="E69" s="181"/>
      <c r="F69" s="181"/>
      <c r="G69" s="181"/>
    </row>
    <row r="70" spans="1:7" ht="14.25" customHeight="1">
      <c r="A70" s="181"/>
      <c r="B70" s="181"/>
      <c r="C70" s="181"/>
      <c r="D70" s="181"/>
      <c r="E70" s="181"/>
      <c r="F70" s="181"/>
      <c r="G70" s="181"/>
    </row>
    <row r="71" spans="1:7" ht="14.25" customHeight="1">
      <c r="A71" s="181"/>
      <c r="B71" s="181"/>
      <c r="C71" s="181"/>
      <c r="D71" s="181"/>
      <c r="E71" s="181"/>
      <c r="F71" s="181"/>
      <c r="G71" s="181"/>
    </row>
    <row r="72" spans="1:7" ht="14.25" customHeight="1">
      <c r="A72" s="181"/>
      <c r="B72" s="181"/>
      <c r="C72" s="181"/>
      <c r="D72" s="181"/>
      <c r="E72" s="181"/>
      <c r="F72" s="181"/>
      <c r="G72" s="181"/>
    </row>
    <row r="73" spans="1:7" ht="14.25" customHeight="1">
      <c r="A73" s="181"/>
      <c r="B73" s="181"/>
      <c r="C73" s="181"/>
      <c r="D73" s="181"/>
      <c r="E73" s="181"/>
      <c r="F73" s="181"/>
      <c r="G73" s="181"/>
    </row>
    <row r="74" spans="1:7" ht="14.25" customHeight="1">
      <c r="A74" s="181"/>
      <c r="B74" s="181"/>
      <c r="C74" s="181"/>
      <c r="D74" s="181"/>
      <c r="E74" s="181"/>
      <c r="F74" s="181"/>
      <c r="G74" s="181"/>
    </row>
    <row r="75" spans="1:7" ht="14.25" customHeight="1">
      <c r="A75" s="181"/>
      <c r="B75" s="181"/>
      <c r="C75" s="181"/>
      <c r="D75" s="181"/>
      <c r="E75" s="181"/>
      <c r="F75" s="181"/>
      <c r="G75" s="181"/>
    </row>
    <row r="76" spans="1:7" ht="14.25" customHeight="1">
      <c r="A76" s="181"/>
      <c r="B76" s="181"/>
      <c r="C76" s="181"/>
      <c r="D76" s="181"/>
      <c r="E76" s="181"/>
      <c r="F76" s="181"/>
      <c r="G76" s="181"/>
    </row>
    <row r="77" spans="1:7" ht="14.25" customHeight="1">
      <c r="A77" s="181"/>
      <c r="B77" s="181"/>
      <c r="C77" s="181"/>
      <c r="D77" s="181"/>
      <c r="E77" s="181"/>
      <c r="F77" s="181"/>
      <c r="G77" s="181"/>
    </row>
    <row r="78" spans="1:7" ht="14.25" customHeight="1">
      <c r="A78" s="181"/>
      <c r="B78" s="181"/>
      <c r="C78" s="181"/>
      <c r="D78" s="181"/>
      <c r="E78" s="181"/>
      <c r="F78" s="181"/>
      <c r="G78" s="181"/>
    </row>
    <row r="79" spans="1:7" ht="14.25" customHeight="1">
      <c r="A79" s="181"/>
      <c r="B79" s="181"/>
      <c r="C79" s="181"/>
      <c r="D79" s="181"/>
      <c r="E79" s="181"/>
      <c r="F79" s="181"/>
      <c r="G79" s="181"/>
    </row>
    <row r="80" spans="1:7" ht="14.25" customHeight="1">
      <c r="A80" s="181"/>
      <c r="B80" s="181"/>
      <c r="C80" s="181"/>
      <c r="D80" s="181"/>
      <c r="E80" s="181"/>
      <c r="F80" s="181"/>
      <c r="G80" s="181"/>
    </row>
    <row r="81" spans="1:7" ht="14.25" customHeight="1">
      <c r="A81" s="181"/>
      <c r="B81" s="181"/>
      <c r="C81" s="181"/>
      <c r="D81" s="181"/>
      <c r="E81" s="181"/>
      <c r="F81" s="181"/>
      <c r="G81" s="181"/>
    </row>
    <row r="82" spans="1:7" ht="14.25" customHeight="1">
      <c r="A82" s="181"/>
      <c r="B82" s="181"/>
      <c r="C82" s="181"/>
      <c r="D82" s="181"/>
      <c r="E82" s="181"/>
      <c r="F82" s="181"/>
      <c r="G82" s="181"/>
    </row>
    <row r="83" spans="1:7" ht="14.25" customHeight="1">
      <c r="A83" s="181"/>
      <c r="B83" s="181"/>
      <c r="C83" s="181"/>
      <c r="D83" s="181"/>
      <c r="E83" s="181"/>
      <c r="F83" s="181"/>
      <c r="G83" s="181"/>
    </row>
    <row r="84" spans="1:7" ht="14.25" customHeight="1">
      <c r="A84" s="181"/>
      <c r="B84" s="181"/>
      <c r="C84" s="181"/>
      <c r="D84" s="181"/>
      <c r="E84" s="181"/>
      <c r="F84" s="181"/>
      <c r="G84" s="181"/>
    </row>
    <row r="85" spans="1:7" ht="14.25" customHeight="1">
      <c r="A85" s="181"/>
      <c r="B85" s="181"/>
      <c r="C85" s="181"/>
      <c r="D85" s="181"/>
      <c r="E85" s="181"/>
      <c r="F85" s="181"/>
      <c r="G85" s="181"/>
    </row>
    <row r="86" spans="1:7" ht="14.25" customHeight="1">
      <c r="A86" s="181"/>
      <c r="B86" s="181"/>
      <c r="C86" s="181"/>
      <c r="D86" s="181"/>
      <c r="E86" s="181"/>
      <c r="F86" s="181"/>
      <c r="G86" s="181"/>
    </row>
    <row r="87" spans="1:7" ht="14.25" customHeight="1">
      <c r="A87" s="181"/>
      <c r="B87" s="181"/>
      <c r="C87" s="181"/>
      <c r="D87" s="181"/>
      <c r="E87" s="181"/>
      <c r="F87" s="181"/>
      <c r="G87" s="181"/>
    </row>
    <row r="88" spans="1:7" ht="14.25" customHeight="1">
      <c r="A88" s="181"/>
      <c r="B88" s="181"/>
      <c r="C88" s="181"/>
      <c r="D88" s="181"/>
      <c r="E88" s="181"/>
      <c r="F88" s="181"/>
      <c r="G88" s="181"/>
    </row>
    <row r="89" spans="1:7" ht="14.25" customHeight="1">
      <c r="A89" s="181"/>
      <c r="B89" s="181"/>
      <c r="C89" s="181"/>
      <c r="D89" s="181"/>
      <c r="E89" s="181"/>
      <c r="F89" s="181"/>
      <c r="G89" s="181"/>
    </row>
    <row r="90" spans="1:7" ht="14.25" customHeight="1">
      <c r="A90" s="181"/>
      <c r="B90" s="181"/>
      <c r="C90" s="181"/>
      <c r="D90" s="181"/>
      <c r="E90" s="181"/>
      <c r="F90" s="181"/>
      <c r="G90" s="181"/>
    </row>
    <row r="91" spans="1:7" ht="14.25" customHeight="1">
      <c r="A91" s="181"/>
      <c r="B91" s="181"/>
      <c r="C91" s="181"/>
      <c r="D91" s="181"/>
      <c r="E91" s="181"/>
      <c r="F91" s="181"/>
      <c r="G91" s="181"/>
    </row>
    <row r="92" spans="1:7" ht="14.25" customHeight="1">
      <c r="A92" s="181"/>
      <c r="B92" s="181"/>
      <c r="C92" s="181"/>
      <c r="D92" s="181"/>
      <c r="E92" s="181"/>
      <c r="F92" s="181"/>
      <c r="G92" s="181"/>
    </row>
    <row r="93" spans="1:7" ht="14.25" customHeight="1">
      <c r="A93" s="181"/>
      <c r="B93" s="181"/>
      <c r="C93" s="181"/>
      <c r="D93" s="181"/>
      <c r="E93" s="181"/>
      <c r="F93" s="181"/>
      <c r="G93" s="181"/>
    </row>
    <row r="94" spans="1:7" ht="14.25" customHeight="1">
      <c r="A94" s="181"/>
      <c r="B94" s="181"/>
      <c r="C94" s="181"/>
      <c r="D94" s="181"/>
      <c r="E94" s="181"/>
      <c r="F94" s="181"/>
      <c r="G94" s="181"/>
    </row>
    <row r="95" spans="1:7" ht="14.25" customHeight="1">
      <c r="A95" s="181"/>
      <c r="B95" s="181"/>
      <c r="C95" s="181"/>
      <c r="D95" s="181"/>
      <c r="E95" s="181"/>
      <c r="F95" s="181"/>
      <c r="G95" s="181"/>
    </row>
    <row r="96" spans="1:7" ht="14.25" customHeight="1">
      <c r="A96" s="181"/>
      <c r="B96" s="181"/>
      <c r="C96" s="181"/>
      <c r="D96" s="181"/>
      <c r="E96" s="181"/>
      <c r="F96" s="181"/>
      <c r="G96" s="181"/>
    </row>
    <row r="97" spans="1:7" ht="14.25" customHeight="1">
      <c r="A97" s="181"/>
      <c r="B97" s="181"/>
      <c r="C97" s="181"/>
      <c r="D97" s="181"/>
      <c r="E97" s="181"/>
      <c r="F97" s="181"/>
      <c r="G97" s="181"/>
    </row>
    <row r="98" spans="1:7" ht="14.25" customHeight="1">
      <c r="A98" s="181"/>
      <c r="B98" s="181"/>
      <c r="C98" s="181"/>
      <c r="D98" s="181"/>
      <c r="E98" s="181"/>
      <c r="F98" s="181"/>
      <c r="G98" s="181"/>
    </row>
    <row r="99" spans="1:7" ht="14.25" customHeight="1">
      <c r="A99" s="181"/>
      <c r="B99" s="181"/>
      <c r="C99" s="181"/>
      <c r="D99" s="181"/>
      <c r="E99" s="181"/>
      <c r="F99" s="181"/>
      <c r="G99" s="181"/>
    </row>
    <row r="100" spans="1:7" ht="14.25" customHeight="1">
      <c r="A100" s="181"/>
      <c r="B100" s="181"/>
      <c r="C100" s="181"/>
      <c r="D100" s="181"/>
      <c r="E100" s="181"/>
      <c r="F100" s="181"/>
      <c r="G100" s="181"/>
    </row>
    <row r="101" spans="1:7" ht="14.25" customHeight="1">
      <c r="A101" s="181"/>
      <c r="B101" s="181"/>
      <c r="C101" s="181"/>
      <c r="D101" s="181"/>
      <c r="E101" s="181"/>
      <c r="F101" s="181"/>
      <c r="G101" s="181"/>
    </row>
    <row r="102" spans="1:7" ht="14.25" customHeight="1">
      <c r="A102" s="181"/>
      <c r="B102" s="181"/>
      <c r="C102" s="181"/>
      <c r="D102" s="181"/>
      <c r="E102" s="181"/>
      <c r="F102" s="181"/>
      <c r="G102" s="181"/>
    </row>
    <row r="103" spans="1:7" ht="14.25" customHeight="1">
      <c r="A103" s="181"/>
      <c r="B103" s="181"/>
      <c r="C103" s="181"/>
      <c r="D103" s="181"/>
      <c r="E103" s="181"/>
      <c r="F103" s="181"/>
      <c r="G103" s="181"/>
    </row>
    <row r="104" spans="1:7" ht="14.25" customHeight="1">
      <c r="A104" s="181"/>
      <c r="B104" s="181"/>
      <c r="C104" s="181"/>
      <c r="D104" s="181"/>
      <c r="E104" s="181"/>
      <c r="F104" s="181"/>
      <c r="G104" s="181"/>
    </row>
    <row r="105" spans="1:7" ht="14.25" customHeight="1">
      <c r="A105" s="181"/>
      <c r="B105" s="181"/>
      <c r="C105" s="181"/>
      <c r="D105" s="181"/>
      <c r="E105" s="181"/>
      <c r="F105" s="181"/>
      <c r="G105" s="181"/>
    </row>
    <row r="106" spans="1:7" ht="14.25" customHeight="1">
      <c r="A106" s="181"/>
      <c r="B106" s="181"/>
      <c r="C106" s="181"/>
      <c r="D106" s="181"/>
      <c r="E106" s="181"/>
      <c r="F106" s="181"/>
      <c r="G106" s="181"/>
    </row>
    <row r="107" spans="1:7" ht="14.25" customHeight="1">
      <c r="A107" s="181"/>
      <c r="B107" s="181"/>
      <c r="C107" s="181"/>
      <c r="D107" s="181"/>
      <c r="E107" s="181"/>
      <c r="F107" s="181"/>
      <c r="G107" s="181"/>
    </row>
    <row r="108" spans="1:7" ht="14.25" customHeight="1">
      <c r="A108" s="181"/>
      <c r="B108" s="181"/>
      <c r="C108" s="181"/>
      <c r="D108" s="181"/>
      <c r="E108" s="181"/>
      <c r="F108" s="181"/>
      <c r="G108" s="181"/>
    </row>
    <row r="109" spans="1:7" ht="14.25" customHeight="1">
      <c r="A109" s="181"/>
      <c r="B109" s="181"/>
      <c r="C109" s="181"/>
      <c r="D109" s="181"/>
      <c r="E109" s="181"/>
      <c r="F109" s="181"/>
      <c r="G109" s="181"/>
    </row>
    <row r="110" spans="1:7" ht="14.25" customHeight="1">
      <c r="A110" s="181"/>
      <c r="B110" s="181"/>
      <c r="C110" s="181"/>
      <c r="D110" s="181"/>
      <c r="E110" s="181"/>
      <c r="F110" s="181"/>
      <c r="G110" s="181"/>
    </row>
    <row r="111" spans="1:7" ht="14.25" customHeight="1">
      <c r="A111" s="181"/>
      <c r="B111" s="181"/>
      <c r="C111" s="181"/>
      <c r="D111" s="181"/>
      <c r="E111" s="181"/>
      <c r="F111" s="181"/>
      <c r="G111" s="181"/>
    </row>
    <row r="112" spans="1:7" ht="14.25" customHeight="1">
      <c r="A112" s="181"/>
      <c r="B112" s="181"/>
      <c r="C112" s="181"/>
      <c r="D112" s="181"/>
      <c r="E112" s="181"/>
      <c r="F112" s="181"/>
      <c r="G112" s="181"/>
    </row>
    <row r="113" spans="1:7" ht="14.25" customHeight="1">
      <c r="A113" s="181"/>
      <c r="B113" s="181"/>
      <c r="C113" s="181"/>
      <c r="D113" s="181"/>
      <c r="E113" s="181"/>
      <c r="F113" s="181"/>
      <c r="G113" s="181"/>
    </row>
    <row r="114" spans="1:7" ht="14.25" customHeight="1">
      <c r="A114" s="181"/>
      <c r="B114" s="181"/>
      <c r="C114" s="181"/>
      <c r="D114" s="181"/>
      <c r="E114" s="181"/>
      <c r="F114" s="181"/>
      <c r="G114" s="181"/>
    </row>
    <row r="115" spans="1:7" ht="14.25" customHeight="1">
      <c r="A115" s="181"/>
      <c r="B115" s="181"/>
      <c r="C115" s="181"/>
      <c r="D115" s="181"/>
      <c r="E115" s="181"/>
      <c r="F115" s="181"/>
      <c r="G115" s="181"/>
    </row>
    <row r="116" spans="1:7" ht="14.25" customHeight="1">
      <c r="A116" s="181"/>
      <c r="B116" s="181"/>
      <c r="C116" s="181"/>
      <c r="D116" s="181"/>
      <c r="E116" s="181"/>
      <c r="F116" s="181"/>
      <c r="G116" s="181"/>
    </row>
    <row r="117" spans="1:7" ht="14.25" customHeight="1">
      <c r="A117" s="181"/>
      <c r="B117" s="181"/>
      <c r="C117" s="181"/>
      <c r="D117" s="181"/>
      <c r="E117" s="181"/>
      <c r="F117" s="181"/>
      <c r="G117" s="181"/>
    </row>
    <row r="118" spans="1:7" ht="14.25" customHeight="1">
      <c r="A118" s="181"/>
      <c r="B118" s="181"/>
      <c r="C118" s="181"/>
      <c r="D118" s="181"/>
      <c r="E118" s="181"/>
      <c r="F118" s="181"/>
      <c r="G118" s="181"/>
    </row>
    <row r="119" spans="1:7" ht="14.25" customHeight="1">
      <c r="A119" s="181"/>
      <c r="B119" s="181"/>
      <c r="C119" s="181"/>
      <c r="D119" s="181"/>
      <c r="E119" s="181"/>
      <c r="F119" s="181"/>
      <c r="G119" s="181"/>
    </row>
    <row r="120" spans="1:7" ht="14.25" customHeight="1">
      <c r="A120" s="181"/>
      <c r="B120" s="181"/>
      <c r="C120" s="181"/>
      <c r="D120" s="181"/>
      <c r="E120" s="181"/>
      <c r="F120" s="181"/>
      <c r="G120" s="181"/>
    </row>
    <row r="121" spans="1:7" ht="14.25" customHeight="1">
      <c r="A121" s="181"/>
      <c r="B121" s="181"/>
      <c r="C121" s="181"/>
      <c r="D121" s="181"/>
      <c r="E121" s="181"/>
      <c r="F121" s="181"/>
      <c r="G121" s="181"/>
    </row>
    <row r="122" spans="1:7" ht="14.25" customHeight="1">
      <c r="A122" s="181"/>
      <c r="B122" s="181"/>
      <c r="C122" s="181"/>
      <c r="D122" s="181"/>
      <c r="E122" s="181"/>
      <c r="F122" s="181"/>
      <c r="G122" s="181"/>
    </row>
    <row r="123" spans="1:7" ht="14.25" customHeight="1">
      <c r="A123" s="181"/>
      <c r="B123" s="181"/>
      <c r="C123" s="181"/>
      <c r="D123" s="181"/>
      <c r="E123" s="181"/>
      <c r="F123" s="181"/>
      <c r="G123" s="181"/>
    </row>
    <row r="124" spans="1:7" ht="14.25" customHeight="1">
      <c r="A124" s="181"/>
      <c r="B124" s="181"/>
      <c r="C124" s="181"/>
      <c r="D124" s="181"/>
      <c r="E124" s="181"/>
      <c r="F124" s="181"/>
      <c r="G124" s="181"/>
    </row>
    <row r="125" spans="1:7" ht="14.25" customHeight="1">
      <c r="A125" s="181"/>
      <c r="B125" s="181"/>
      <c r="C125" s="181"/>
      <c r="D125" s="181"/>
      <c r="E125" s="181"/>
      <c r="F125" s="181"/>
      <c r="G125" s="181"/>
    </row>
    <row r="126" spans="1:7" ht="14.25" customHeight="1">
      <c r="A126" s="181"/>
      <c r="B126" s="181"/>
      <c r="C126" s="181"/>
      <c r="D126" s="181"/>
      <c r="E126" s="181"/>
      <c r="F126" s="181"/>
      <c r="G126" s="181"/>
    </row>
    <row r="127" spans="1:7" ht="14.25" customHeight="1">
      <c r="A127" s="181"/>
      <c r="B127" s="181"/>
      <c r="C127" s="181"/>
      <c r="D127" s="181"/>
      <c r="E127" s="181"/>
      <c r="F127" s="181"/>
      <c r="G127" s="181"/>
    </row>
    <row r="128" spans="1:7" ht="14.25" customHeight="1">
      <c r="A128" s="181"/>
      <c r="B128" s="181"/>
      <c r="C128" s="181"/>
      <c r="D128" s="181"/>
      <c r="E128" s="181"/>
      <c r="F128" s="181"/>
      <c r="G128" s="181"/>
    </row>
    <row r="129" spans="1:7" ht="14.25" customHeight="1">
      <c r="A129" s="181"/>
      <c r="B129" s="181"/>
      <c r="C129" s="181"/>
      <c r="D129" s="181"/>
      <c r="E129" s="181"/>
      <c r="F129" s="181"/>
      <c r="G129" s="181"/>
    </row>
    <row r="130" spans="1:7" ht="14.25" customHeight="1">
      <c r="A130" s="181"/>
      <c r="B130" s="181"/>
      <c r="C130" s="181"/>
      <c r="D130" s="181"/>
      <c r="E130" s="181"/>
      <c r="F130" s="181"/>
      <c r="G130" s="181"/>
    </row>
    <row r="131" spans="1:7" ht="14.25" customHeight="1">
      <c r="A131" s="181"/>
      <c r="B131" s="181"/>
      <c r="C131" s="181"/>
      <c r="D131" s="181"/>
      <c r="E131" s="181"/>
      <c r="F131" s="181"/>
      <c r="G131" s="181"/>
    </row>
    <row r="132" spans="1:7" ht="14.25" customHeight="1">
      <c r="A132" s="181"/>
      <c r="B132" s="181"/>
      <c r="C132" s="181"/>
      <c r="D132" s="181"/>
      <c r="E132" s="181"/>
      <c r="F132" s="181"/>
      <c r="G132" s="181"/>
    </row>
    <row r="133" spans="1:7" ht="14.25" customHeight="1">
      <c r="A133" s="181"/>
      <c r="B133" s="181"/>
      <c r="C133" s="181"/>
      <c r="D133" s="181"/>
      <c r="E133" s="181"/>
      <c r="F133" s="181"/>
      <c r="G133" s="181"/>
    </row>
    <row r="134" spans="1:7" ht="14.25" customHeight="1">
      <c r="A134" s="181"/>
      <c r="B134" s="181"/>
      <c r="C134" s="181"/>
      <c r="D134" s="181"/>
      <c r="E134" s="181"/>
      <c r="F134" s="181"/>
      <c r="G134" s="181"/>
    </row>
    <row r="135" spans="1:7" ht="14.25" customHeight="1">
      <c r="A135" s="181"/>
      <c r="B135" s="181"/>
      <c r="C135" s="181"/>
      <c r="D135" s="181"/>
      <c r="E135" s="181"/>
      <c r="F135" s="181"/>
      <c r="G135" s="181"/>
    </row>
    <row r="136" spans="1:7" ht="14.25" customHeight="1">
      <c r="A136" s="181"/>
      <c r="B136" s="181"/>
      <c r="C136" s="181"/>
      <c r="D136" s="181"/>
      <c r="E136" s="181"/>
      <c r="F136" s="181"/>
      <c r="G136" s="181"/>
    </row>
    <row r="137" spans="1:7" ht="14.25" customHeight="1">
      <c r="A137" s="181"/>
      <c r="B137" s="181"/>
      <c r="C137" s="181"/>
      <c r="D137" s="181"/>
      <c r="E137" s="181"/>
      <c r="F137" s="181"/>
      <c r="G137" s="181"/>
    </row>
    <row r="138" spans="1:7" ht="14.25" customHeight="1">
      <c r="A138" s="181"/>
      <c r="B138" s="181"/>
      <c r="C138" s="181"/>
      <c r="D138" s="181"/>
      <c r="E138" s="181"/>
      <c r="F138" s="181"/>
      <c r="G138" s="181"/>
    </row>
    <row r="139" spans="1:7" ht="14.25" customHeight="1">
      <c r="A139" s="181"/>
      <c r="B139" s="181"/>
      <c r="C139" s="181"/>
      <c r="D139" s="181"/>
      <c r="E139" s="181"/>
      <c r="F139" s="181"/>
      <c r="G139" s="181"/>
    </row>
    <row r="140" spans="1:7" ht="14.25" customHeight="1">
      <c r="A140" s="181"/>
      <c r="B140" s="181"/>
      <c r="C140" s="181"/>
      <c r="D140" s="181"/>
      <c r="E140" s="181"/>
      <c r="F140" s="181"/>
      <c r="G140" s="181"/>
    </row>
    <row r="141" spans="1:7" ht="14.25" customHeight="1">
      <c r="A141" s="181"/>
      <c r="B141" s="181"/>
      <c r="C141" s="181"/>
      <c r="D141" s="181"/>
      <c r="E141" s="181"/>
      <c r="F141" s="181"/>
      <c r="G141" s="181"/>
    </row>
    <row r="142" spans="1:7" ht="14.25" customHeight="1">
      <c r="A142" s="181"/>
      <c r="B142" s="181"/>
      <c r="C142" s="181"/>
      <c r="D142" s="181"/>
      <c r="E142" s="181"/>
      <c r="F142" s="181"/>
      <c r="G142" s="181"/>
    </row>
    <row r="143" spans="1:7" ht="14.25" customHeight="1">
      <c r="A143" s="181"/>
      <c r="B143" s="181"/>
      <c r="C143" s="181"/>
      <c r="D143" s="181"/>
      <c r="E143" s="181"/>
      <c r="F143" s="181"/>
      <c r="G143" s="181"/>
    </row>
    <row r="144" spans="1:7" ht="14.25" customHeight="1">
      <c r="A144" s="181"/>
      <c r="B144" s="181"/>
      <c r="C144" s="181"/>
      <c r="D144" s="181"/>
      <c r="E144" s="181"/>
      <c r="F144" s="181"/>
      <c r="G144" s="181"/>
    </row>
    <row r="145" spans="1:7" ht="14.25" customHeight="1">
      <c r="A145" s="181"/>
      <c r="B145" s="181"/>
      <c r="C145" s="181"/>
      <c r="D145" s="181"/>
      <c r="E145" s="181"/>
      <c r="F145" s="181"/>
      <c r="G145" s="181"/>
    </row>
    <row r="146" spans="1:7" ht="14.25" customHeight="1">
      <c r="A146" s="181"/>
      <c r="B146" s="181"/>
      <c r="C146" s="181"/>
      <c r="D146" s="181"/>
      <c r="E146" s="181"/>
      <c r="F146" s="181"/>
      <c r="G146" s="181"/>
    </row>
    <row r="147" spans="1:7" ht="14.25" customHeight="1">
      <c r="A147" s="181"/>
      <c r="B147" s="181"/>
      <c r="C147" s="181"/>
      <c r="D147" s="181"/>
      <c r="E147" s="181"/>
      <c r="F147" s="181"/>
      <c r="G147" s="181"/>
    </row>
    <row r="148" spans="1:7" ht="14.25" customHeight="1">
      <c r="A148" s="181"/>
      <c r="B148" s="181"/>
      <c r="C148" s="181"/>
      <c r="D148" s="181"/>
      <c r="E148" s="181"/>
      <c r="F148" s="181"/>
      <c r="G148" s="181"/>
    </row>
    <row r="149" spans="1:7" ht="14.25" customHeight="1">
      <c r="A149" s="181"/>
      <c r="B149" s="181"/>
      <c r="C149" s="181"/>
      <c r="D149" s="181"/>
      <c r="E149" s="181"/>
      <c r="F149" s="181"/>
      <c r="G149" s="181"/>
    </row>
    <row r="150" spans="1:7" ht="14.25" customHeight="1">
      <c r="A150" s="181"/>
      <c r="B150" s="181"/>
      <c r="C150" s="181"/>
      <c r="D150" s="181"/>
      <c r="E150" s="181"/>
      <c r="F150" s="181"/>
      <c r="G150" s="181"/>
    </row>
    <row r="151" spans="1:7" ht="14.25" customHeight="1">
      <c r="A151" s="181"/>
      <c r="B151" s="181"/>
      <c r="C151" s="181"/>
      <c r="D151" s="181"/>
      <c r="E151" s="181"/>
      <c r="F151" s="181"/>
      <c r="G151" s="181"/>
    </row>
    <row r="152" spans="1:7" ht="14.25" customHeight="1">
      <c r="A152" s="181"/>
      <c r="B152" s="181"/>
      <c r="C152" s="181"/>
      <c r="D152" s="181"/>
      <c r="E152" s="181"/>
      <c r="F152" s="181"/>
      <c r="G152" s="181"/>
    </row>
    <row r="153" spans="1:7" ht="14.25" customHeight="1">
      <c r="A153" s="181"/>
      <c r="B153" s="181"/>
      <c r="C153" s="181"/>
      <c r="D153" s="181"/>
      <c r="E153" s="181"/>
      <c r="F153" s="181"/>
      <c r="G153" s="181"/>
    </row>
    <row r="154" spans="1:7" ht="14.25" customHeight="1">
      <c r="A154" s="181"/>
      <c r="B154" s="181"/>
      <c r="C154" s="181"/>
      <c r="D154" s="181"/>
      <c r="E154" s="181"/>
      <c r="F154" s="181"/>
      <c r="G154" s="181"/>
    </row>
    <row r="155" spans="1:7" ht="14.25" customHeight="1">
      <c r="A155" s="181"/>
      <c r="B155" s="181"/>
      <c r="C155" s="181"/>
      <c r="D155" s="181"/>
      <c r="E155" s="181"/>
      <c r="F155" s="181"/>
      <c r="G155" s="181"/>
    </row>
    <row r="156" spans="1:7" ht="14.25" customHeight="1">
      <c r="A156" s="181"/>
      <c r="B156" s="181"/>
      <c r="C156" s="181"/>
      <c r="D156" s="181"/>
      <c r="E156" s="181"/>
      <c r="F156" s="181"/>
      <c r="G156" s="181"/>
    </row>
    <row r="157" spans="1:7" ht="14.25" customHeight="1">
      <c r="A157" s="181"/>
      <c r="B157" s="181"/>
      <c r="C157" s="181"/>
      <c r="D157" s="181"/>
      <c r="E157" s="181"/>
      <c r="F157" s="181"/>
      <c r="G157" s="181"/>
    </row>
    <row r="158" spans="1:7" ht="14.25" customHeight="1">
      <c r="A158" s="181"/>
      <c r="B158" s="181"/>
      <c r="C158" s="181"/>
      <c r="D158" s="181"/>
      <c r="E158" s="181"/>
      <c r="F158" s="181"/>
      <c r="G158" s="181"/>
    </row>
    <row r="159" spans="1:7" ht="14.25" customHeight="1">
      <c r="A159" s="181"/>
      <c r="B159" s="181"/>
      <c r="C159" s="181"/>
      <c r="D159" s="181"/>
      <c r="E159" s="181"/>
      <c r="F159" s="181"/>
      <c r="G159" s="181"/>
    </row>
    <row r="160" spans="1:7" ht="14.25" customHeight="1">
      <c r="A160" s="181"/>
      <c r="B160" s="181"/>
      <c r="C160" s="181"/>
      <c r="D160" s="181"/>
      <c r="E160" s="181"/>
      <c r="F160" s="181"/>
      <c r="G160" s="181"/>
    </row>
    <row r="161" spans="1:7" ht="14.25" customHeight="1">
      <c r="A161" s="181"/>
      <c r="B161" s="181"/>
      <c r="C161" s="181"/>
      <c r="D161" s="181"/>
      <c r="E161" s="181"/>
      <c r="F161" s="181"/>
      <c r="G161" s="181"/>
    </row>
    <row r="162" spans="1:7" ht="14.25" customHeight="1">
      <c r="A162" s="181"/>
      <c r="B162" s="181"/>
      <c r="C162" s="181"/>
      <c r="D162" s="181"/>
      <c r="E162" s="181"/>
      <c r="F162" s="181"/>
      <c r="G162" s="181"/>
    </row>
    <row r="163" spans="1:7" ht="14.25" customHeight="1">
      <c r="A163" s="181"/>
      <c r="B163" s="181"/>
      <c r="C163" s="181"/>
      <c r="D163" s="181"/>
      <c r="E163" s="181"/>
      <c r="F163" s="181"/>
      <c r="G163" s="181"/>
    </row>
    <row r="164" spans="1:7" ht="14.25" customHeight="1">
      <c r="A164" s="181"/>
      <c r="B164" s="181"/>
      <c r="C164" s="181"/>
      <c r="D164" s="181"/>
      <c r="E164" s="181"/>
      <c r="F164" s="181"/>
      <c r="G164" s="181"/>
    </row>
    <row r="165" spans="1:7" ht="14.25" customHeight="1">
      <c r="A165" s="181"/>
      <c r="B165" s="181"/>
      <c r="C165" s="181"/>
      <c r="D165" s="181"/>
      <c r="E165" s="181"/>
      <c r="F165" s="181"/>
      <c r="G165" s="181"/>
    </row>
    <row r="166" spans="1:7" ht="14.25" customHeight="1">
      <c r="A166" s="181"/>
      <c r="B166" s="181"/>
      <c r="C166" s="181"/>
      <c r="D166" s="181"/>
      <c r="E166" s="181"/>
      <c r="F166" s="181"/>
      <c r="G166" s="181"/>
    </row>
    <row r="167" spans="1:7" ht="14.25" customHeight="1">
      <c r="A167" s="181"/>
      <c r="B167" s="181"/>
      <c r="C167" s="181"/>
      <c r="D167" s="181"/>
      <c r="E167" s="181"/>
      <c r="F167" s="181"/>
      <c r="G167" s="181"/>
    </row>
    <row r="168" spans="1:7" ht="14.25" customHeight="1">
      <c r="A168" s="181"/>
      <c r="B168" s="181"/>
      <c r="C168" s="181"/>
      <c r="D168" s="181"/>
      <c r="E168" s="181"/>
      <c r="F168" s="181"/>
      <c r="G168" s="181"/>
    </row>
    <row r="169" spans="1:7" ht="14.25" customHeight="1">
      <c r="A169" s="181"/>
      <c r="B169" s="181"/>
      <c r="C169" s="181"/>
      <c r="D169" s="181"/>
      <c r="E169" s="181"/>
      <c r="F169" s="181"/>
      <c r="G169" s="181"/>
    </row>
    <row r="170" spans="1:7" ht="14.25" customHeight="1">
      <c r="A170" s="181"/>
      <c r="B170" s="181"/>
      <c r="C170" s="181"/>
      <c r="D170" s="181"/>
      <c r="E170" s="181"/>
      <c r="F170" s="181"/>
      <c r="G170" s="181"/>
    </row>
    <row r="171" spans="1:7" ht="14.25" customHeight="1">
      <c r="A171" s="181"/>
      <c r="B171" s="181"/>
      <c r="C171" s="181"/>
      <c r="D171" s="181"/>
      <c r="E171" s="181"/>
      <c r="F171" s="181"/>
      <c r="G171" s="181"/>
    </row>
    <row r="172" spans="1:7" ht="14.25" customHeight="1">
      <c r="A172" s="181"/>
      <c r="B172" s="181"/>
      <c r="C172" s="181"/>
      <c r="D172" s="181"/>
      <c r="E172" s="181"/>
      <c r="F172" s="181"/>
      <c r="G172" s="181"/>
    </row>
    <row r="173" spans="1:7" ht="14.25" customHeight="1">
      <c r="A173" s="181"/>
      <c r="B173" s="181"/>
      <c r="C173" s="181"/>
      <c r="D173" s="181"/>
      <c r="E173" s="181"/>
      <c r="F173" s="181"/>
      <c r="G173" s="181"/>
    </row>
    <row r="174" spans="1:7" ht="14.25" customHeight="1">
      <c r="A174" s="181"/>
      <c r="B174" s="181"/>
      <c r="C174" s="181"/>
      <c r="D174" s="181"/>
      <c r="E174" s="181"/>
      <c r="F174" s="181"/>
      <c r="G174" s="181"/>
    </row>
    <row r="175" spans="1:7" ht="14.25" customHeight="1">
      <c r="A175" s="181"/>
      <c r="B175" s="181"/>
      <c r="C175" s="181"/>
      <c r="D175" s="181"/>
      <c r="E175" s="181"/>
      <c r="F175" s="181"/>
      <c r="G175" s="181"/>
    </row>
    <row r="176" spans="1:7" ht="14.25" customHeight="1">
      <c r="A176" s="181"/>
      <c r="B176" s="181"/>
      <c r="C176" s="181"/>
      <c r="D176" s="181"/>
      <c r="E176" s="181"/>
      <c r="F176" s="181"/>
      <c r="G176" s="181"/>
    </row>
    <row r="177" spans="1:7" ht="14.25" customHeight="1">
      <c r="A177" s="181"/>
      <c r="B177" s="181"/>
      <c r="C177" s="181"/>
      <c r="D177" s="181"/>
      <c r="E177" s="181"/>
      <c r="F177" s="181"/>
      <c r="G177" s="181"/>
    </row>
    <row r="178" spans="1:7" ht="14.25" customHeight="1">
      <c r="A178" s="181"/>
      <c r="B178" s="181"/>
      <c r="C178" s="181"/>
      <c r="D178" s="181"/>
      <c r="E178" s="181"/>
      <c r="F178" s="181"/>
      <c r="G178" s="181"/>
    </row>
    <row r="179" spans="1:7" ht="14.25" customHeight="1">
      <c r="A179" s="181"/>
      <c r="B179" s="181"/>
      <c r="C179" s="181"/>
      <c r="D179" s="181"/>
      <c r="E179" s="181"/>
      <c r="F179" s="181"/>
      <c r="G179" s="181"/>
    </row>
    <row r="180" spans="1:7" ht="14.25" customHeight="1">
      <c r="A180" s="181"/>
      <c r="B180" s="181"/>
      <c r="C180" s="181"/>
      <c r="D180" s="181"/>
      <c r="E180" s="181"/>
      <c r="F180" s="181"/>
      <c r="G180" s="181"/>
    </row>
    <row r="181" spans="1:7" ht="14.25" customHeight="1">
      <c r="A181" s="181"/>
      <c r="B181" s="181"/>
      <c r="C181" s="181"/>
      <c r="D181" s="181"/>
      <c r="E181" s="181"/>
      <c r="F181" s="181"/>
      <c r="G181" s="181"/>
    </row>
    <row r="182" spans="1:7" ht="14.25" customHeight="1">
      <c r="A182" s="181"/>
      <c r="B182" s="181"/>
      <c r="C182" s="181"/>
      <c r="D182" s="181"/>
      <c r="E182" s="181"/>
      <c r="F182" s="181"/>
      <c r="G182" s="181"/>
    </row>
    <row r="183" spans="1:7" ht="14.25" customHeight="1">
      <c r="A183" s="181"/>
      <c r="B183" s="181"/>
      <c r="C183" s="181"/>
      <c r="D183" s="181"/>
      <c r="E183" s="181"/>
      <c r="F183" s="181"/>
      <c r="G183" s="181"/>
    </row>
    <row r="184" spans="1:7" ht="14.25" customHeight="1">
      <c r="A184" s="181"/>
      <c r="B184" s="181"/>
      <c r="C184" s="181"/>
      <c r="D184" s="181"/>
      <c r="E184" s="181"/>
      <c r="F184" s="181"/>
      <c r="G184" s="181"/>
    </row>
    <row r="185" spans="1:7" ht="14.25" customHeight="1">
      <c r="A185" s="181"/>
      <c r="B185" s="181"/>
      <c r="C185" s="181"/>
      <c r="D185" s="181"/>
      <c r="E185" s="181"/>
      <c r="F185" s="181"/>
      <c r="G185" s="181"/>
    </row>
    <row r="186" spans="1:7" ht="14.25" customHeight="1">
      <c r="A186" s="181"/>
      <c r="B186" s="181"/>
      <c r="C186" s="181"/>
      <c r="D186" s="181"/>
      <c r="E186" s="181"/>
      <c r="F186" s="181"/>
      <c r="G186" s="181"/>
    </row>
    <row r="187" spans="1:7" ht="14.25" customHeight="1">
      <c r="A187" s="181"/>
      <c r="B187" s="181"/>
      <c r="C187" s="181"/>
      <c r="D187" s="181"/>
      <c r="E187" s="181"/>
      <c r="F187" s="181"/>
      <c r="G187" s="181"/>
    </row>
    <row r="188" spans="1:7" ht="14.25" customHeight="1">
      <c r="A188" s="181"/>
      <c r="B188" s="181"/>
      <c r="C188" s="181"/>
      <c r="D188" s="181"/>
      <c r="E188" s="181"/>
      <c r="F188" s="181"/>
      <c r="G188" s="181"/>
    </row>
    <row r="189" spans="1:7" ht="14.25" customHeight="1">
      <c r="A189" s="181"/>
      <c r="B189" s="181"/>
      <c r="C189" s="181"/>
      <c r="D189" s="181"/>
      <c r="E189" s="181"/>
      <c r="F189" s="181"/>
      <c r="G189" s="181"/>
    </row>
    <row r="190" spans="1:7" ht="14.25" customHeight="1">
      <c r="A190" s="181"/>
      <c r="B190" s="181"/>
      <c r="C190" s="181"/>
      <c r="D190" s="181"/>
      <c r="E190" s="181"/>
      <c r="F190" s="181"/>
      <c r="G190" s="181"/>
    </row>
    <row r="191" spans="1:7" ht="14.25" customHeight="1">
      <c r="A191" s="181"/>
      <c r="B191" s="181"/>
      <c r="C191" s="181"/>
      <c r="D191" s="181"/>
      <c r="E191" s="181"/>
      <c r="F191" s="181"/>
      <c r="G191" s="181"/>
    </row>
    <row r="192" spans="1:7" ht="14.25" customHeight="1">
      <c r="A192" s="181"/>
      <c r="B192" s="181"/>
      <c r="C192" s="181"/>
      <c r="D192" s="181"/>
      <c r="E192" s="181"/>
      <c r="F192" s="181"/>
      <c r="G192" s="181"/>
    </row>
    <row r="193" spans="1:7" ht="14.25" customHeight="1">
      <c r="A193" s="181"/>
      <c r="B193" s="181"/>
      <c r="C193" s="181"/>
      <c r="D193" s="181"/>
      <c r="E193" s="181"/>
      <c r="F193" s="181"/>
      <c r="G193" s="181"/>
    </row>
    <row r="194" spans="1:7" ht="14.25" customHeight="1">
      <c r="A194" s="181"/>
      <c r="B194" s="181"/>
      <c r="C194" s="181"/>
      <c r="D194" s="181"/>
      <c r="E194" s="181"/>
      <c r="F194" s="181"/>
      <c r="G194" s="181"/>
    </row>
    <row r="195" spans="1:7" ht="14.25" customHeight="1">
      <c r="A195" s="181"/>
      <c r="B195" s="181"/>
      <c r="C195" s="181"/>
      <c r="D195" s="181"/>
      <c r="E195" s="181"/>
      <c r="F195" s="181"/>
      <c r="G195" s="181"/>
    </row>
    <row r="196" spans="1:7" ht="14.25" customHeight="1">
      <c r="A196" s="181"/>
      <c r="B196" s="181"/>
      <c r="C196" s="181"/>
      <c r="D196" s="181"/>
      <c r="E196" s="181"/>
      <c r="F196" s="181"/>
      <c r="G196" s="181"/>
    </row>
    <row r="197" spans="1:7" ht="14.25" customHeight="1">
      <c r="A197" s="181"/>
      <c r="B197" s="181"/>
      <c r="C197" s="181"/>
      <c r="D197" s="181"/>
      <c r="E197" s="181"/>
      <c r="F197" s="181"/>
      <c r="G197" s="181"/>
    </row>
    <row r="198" spans="1:7" ht="14.25" customHeight="1">
      <c r="A198" s="181"/>
      <c r="B198" s="181"/>
      <c r="C198" s="181"/>
      <c r="D198" s="181"/>
      <c r="E198" s="181"/>
      <c r="F198" s="181"/>
      <c r="G198" s="181"/>
    </row>
    <row r="199" spans="1:7" ht="14.25" customHeight="1">
      <c r="A199" s="181"/>
      <c r="B199" s="181"/>
      <c r="C199" s="181"/>
      <c r="D199" s="181"/>
      <c r="E199" s="181"/>
      <c r="F199" s="181"/>
      <c r="G199" s="181"/>
    </row>
    <row r="200" spans="1:7" ht="14.25" customHeight="1">
      <c r="A200" s="181"/>
      <c r="B200" s="181"/>
      <c r="C200" s="181"/>
      <c r="D200" s="181"/>
      <c r="E200" s="181"/>
      <c r="F200" s="181"/>
      <c r="G200" s="181"/>
    </row>
    <row r="201" spans="1:7" ht="14.25" customHeight="1">
      <c r="A201" s="181"/>
      <c r="B201" s="181"/>
      <c r="C201" s="181"/>
      <c r="D201" s="181"/>
      <c r="E201" s="181"/>
      <c r="F201" s="181"/>
      <c r="G201" s="181"/>
    </row>
    <row r="202" spans="1:7" ht="14.25" customHeight="1">
      <c r="A202" s="181"/>
      <c r="B202" s="181"/>
      <c r="C202" s="181"/>
      <c r="D202" s="181"/>
      <c r="E202" s="181"/>
      <c r="F202" s="181"/>
      <c r="G202" s="181"/>
    </row>
    <row r="203" spans="1:7" ht="14.25" customHeight="1">
      <c r="A203" s="181"/>
      <c r="B203" s="181"/>
      <c r="C203" s="181"/>
      <c r="D203" s="181"/>
      <c r="E203" s="181"/>
      <c r="F203" s="181"/>
      <c r="G203" s="181"/>
    </row>
    <row r="204" spans="1:7" ht="14.25" customHeight="1">
      <c r="A204" s="181"/>
      <c r="B204" s="181"/>
      <c r="C204" s="181"/>
      <c r="D204" s="181"/>
      <c r="E204" s="181"/>
      <c r="F204" s="181"/>
      <c r="G204" s="181"/>
    </row>
    <row r="205" spans="1:7" ht="14.25" customHeight="1">
      <c r="A205" s="181"/>
      <c r="B205" s="181"/>
      <c r="C205" s="181"/>
      <c r="D205" s="181"/>
      <c r="E205" s="181"/>
      <c r="F205" s="181"/>
      <c r="G205" s="181"/>
    </row>
    <row r="206" spans="1:7" ht="14.25" customHeight="1">
      <c r="A206" s="181"/>
      <c r="B206" s="181"/>
      <c r="C206" s="181"/>
      <c r="D206" s="181"/>
      <c r="E206" s="181"/>
      <c r="F206" s="181"/>
      <c r="G206" s="181"/>
    </row>
    <row r="207" spans="1:7" ht="14.25" customHeight="1">
      <c r="A207" s="181"/>
      <c r="B207" s="181"/>
      <c r="C207" s="181"/>
      <c r="D207" s="181"/>
      <c r="E207" s="181"/>
      <c r="F207" s="181"/>
      <c r="G207" s="181"/>
    </row>
    <row r="208" spans="1:7" ht="14.25" customHeight="1">
      <c r="A208" s="181"/>
      <c r="B208" s="181"/>
      <c r="C208" s="181"/>
      <c r="D208" s="181"/>
      <c r="E208" s="181"/>
      <c r="F208" s="181"/>
      <c r="G208" s="181"/>
    </row>
    <row r="209" spans="1:7" ht="14.25" customHeight="1">
      <c r="A209" s="181"/>
      <c r="B209" s="181"/>
      <c r="C209" s="181"/>
      <c r="D209" s="181"/>
      <c r="E209" s="181"/>
      <c r="F209" s="181"/>
      <c r="G209" s="181"/>
    </row>
    <row r="210" spans="1:7" ht="14.25" customHeight="1">
      <c r="A210" s="181"/>
      <c r="B210" s="181"/>
      <c r="C210" s="181"/>
      <c r="D210" s="181"/>
      <c r="E210" s="181"/>
      <c r="F210" s="181"/>
      <c r="G210" s="181"/>
    </row>
    <row r="211" spans="1:7" ht="14.25" customHeight="1">
      <c r="A211" s="181"/>
      <c r="B211" s="181"/>
      <c r="C211" s="181"/>
      <c r="D211" s="181"/>
      <c r="E211" s="181"/>
      <c r="F211" s="181"/>
      <c r="G211" s="181"/>
    </row>
    <row r="212" spans="1:7" ht="14.25" customHeight="1">
      <c r="A212" s="181"/>
      <c r="B212" s="181"/>
      <c r="C212" s="181"/>
      <c r="D212" s="181"/>
      <c r="E212" s="181"/>
      <c r="F212" s="181"/>
      <c r="G212" s="181"/>
    </row>
    <row r="213" spans="1:7" ht="14.25" customHeight="1">
      <c r="A213" s="181"/>
      <c r="B213" s="181"/>
      <c r="C213" s="181"/>
      <c r="D213" s="181"/>
      <c r="E213" s="181"/>
      <c r="F213" s="181"/>
      <c r="G213" s="181"/>
    </row>
    <row r="214" spans="1:7" ht="14.25" customHeight="1">
      <c r="A214" s="181"/>
      <c r="B214" s="181"/>
      <c r="C214" s="181"/>
      <c r="D214" s="181"/>
      <c r="E214" s="181"/>
      <c r="F214" s="181"/>
      <c r="G214" s="181"/>
    </row>
    <row r="215" spans="1:7" ht="14.25" customHeight="1">
      <c r="A215" s="181"/>
      <c r="B215" s="181"/>
      <c r="C215" s="181"/>
      <c r="D215" s="181"/>
      <c r="E215" s="181"/>
      <c r="F215" s="181"/>
      <c r="G215" s="181"/>
    </row>
    <row r="216" spans="1:7" ht="14.25" customHeight="1">
      <c r="A216" s="181"/>
      <c r="B216" s="181"/>
      <c r="C216" s="181"/>
      <c r="D216" s="181"/>
      <c r="E216" s="181"/>
      <c r="F216" s="181"/>
      <c r="G216" s="181"/>
    </row>
    <row r="217" spans="1:7" ht="14.25" customHeight="1">
      <c r="A217" s="181"/>
      <c r="B217" s="181"/>
      <c r="C217" s="181"/>
      <c r="D217" s="181"/>
      <c r="E217" s="181"/>
      <c r="F217" s="181"/>
      <c r="G217" s="181"/>
    </row>
    <row r="218" spans="1:7" ht="14.25" customHeight="1">
      <c r="A218" s="181"/>
      <c r="B218" s="181"/>
      <c r="C218" s="181"/>
      <c r="D218" s="181"/>
      <c r="E218" s="181"/>
      <c r="F218" s="181"/>
      <c r="G218" s="181"/>
    </row>
    <row r="219" spans="1:7" ht="14.25" customHeight="1">
      <c r="A219" s="181"/>
      <c r="B219" s="181"/>
      <c r="C219" s="181"/>
      <c r="D219" s="181"/>
      <c r="E219" s="181"/>
      <c r="F219" s="181"/>
      <c r="G219" s="181"/>
    </row>
    <row r="220" spans="1:7" ht="14.25" customHeight="1">
      <c r="A220" s="181"/>
      <c r="B220" s="181"/>
      <c r="C220" s="181"/>
      <c r="D220" s="181"/>
      <c r="E220" s="181"/>
      <c r="F220" s="181"/>
      <c r="G220" s="181"/>
    </row>
    <row r="221" spans="1:7" ht="14.25" customHeight="1">
      <c r="A221" s="181"/>
      <c r="B221" s="181"/>
      <c r="C221" s="181"/>
      <c r="D221" s="181"/>
      <c r="E221" s="181"/>
      <c r="F221" s="181"/>
      <c r="G221" s="181"/>
    </row>
    <row r="222" spans="1:7" ht="14.25" customHeight="1">
      <c r="A222" s="181"/>
      <c r="B222" s="181"/>
      <c r="C222" s="181"/>
      <c r="D222" s="181"/>
      <c r="E222" s="181"/>
      <c r="F222" s="181"/>
      <c r="G222" s="181"/>
    </row>
    <row r="223" spans="1:7" ht="14.25" customHeight="1">
      <c r="A223" s="181"/>
      <c r="B223" s="181"/>
      <c r="C223" s="181"/>
      <c r="D223" s="181"/>
      <c r="E223" s="181"/>
      <c r="F223" s="181"/>
      <c r="G223" s="181"/>
    </row>
    <row r="224" spans="1:7" ht="14.25" customHeight="1">
      <c r="A224" s="181"/>
      <c r="B224" s="181"/>
      <c r="C224" s="181"/>
      <c r="D224" s="181"/>
      <c r="E224" s="181"/>
      <c r="F224" s="181"/>
      <c r="G224" s="181"/>
    </row>
    <row r="225" spans="1:7" ht="14.25" customHeight="1">
      <c r="A225" s="181"/>
      <c r="B225" s="181"/>
      <c r="C225" s="181"/>
      <c r="D225" s="181"/>
      <c r="E225" s="181"/>
      <c r="F225" s="181"/>
      <c r="G225" s="181"/>
    </row>
    <row r="226" spans="1:7" ht="14.25" customHeight="1">
      <c r="A226" s="181"/>
      <c r="B226" s="181"/>
      <c r="C226" s="181"/>
      <c r="D226" s="181"/>
      <c r="E226" s="181"/>
      <c r="F226" s="181"/>
      <c r="G226" s="181"/>
    </row>
    <row r="227" spans="1:7" ht="14.25" customHeight="1">
      <c r="A227" s="181"/>
      <c r="B227" s="181"/>
      <c r="C227" s="181"/>
      <c r="D227" s="181"/>
      <c r="E227" s="181"/>
      <c r="F227" s="181"/>
      <c r="G227" s="181"/>
    </row>
    <row r="228" spans="1:7" ht="14.25" customHeight="1">
      <c r="A228" s="181"/>
      <c r="B228" s="181"/>
      <c r="C228" s="181"/>
      <c r="D228" s="181"/>
      <c r="E228" s="181"/>
      <c r="F228" s="181"/>
      <c r="G228" s="181"/>
    </row>
    <row r="229" spans="1:7" ht="14.25" customHeight="1">
      <c r="A229" s="181"/>
      <c r="B229" s="181"/>
      <c r="C229" s="181"/>
      <c r="D229" s="181"/>
      <c r="E229" s="181"/>
      <c r="F229" s="181"/>
      <c r="G229" s="181"/>
    </row>
    <row r="230" spans="1:7" ht="14.25" customHeight="1">
      <c r="A230" s="181"/>
      <c r="B230" s="181"/>
      <c r="C230" s="181"/>
      <c r="D230" s="181"/>
      <c r="E230" s="181"/>
      <c r="F230" s="181"/>
      <c r="G230" s="181"/>
    </row>
    <row r="231" spans="1:7" ht="14.25" customHeight="1">
      <c r="A231" s="181"/>
      <c r="B231" s="181"/>
      <c r="C231" s="181"/>
      <c r="D231" s="181"/>
      <c r="E231" s="181"/>
      <c r="F231" s="181"/>
      <c r="G231" s="181"/>
    </row>
    <row r="232" spans="1:7" ht="14.25" customHeight="1">
      <c r="A232" s="181"/>
      <c r="B232" s="181"/>
      <c r="C232" s="181"/>
      <c r="D232" s="181"/>
      <c r="E232" s="181"/>
      <c r="F232" s="181"/>
      <c r="G232" s="181"/>
    </row>
    <row r="233" spans="1:7" ht="14.25" customHeight="1">
      <c r="A233" s="181"/>
      <c r="B233" s="181"/>
      <c r="C233" s="181"/>
      <c r="D233" s="181"/>
      <c r="E233" s="181"/>
      <c r="F233" s="181"/>
      <c r="G233" s="181"/>
    </row>
    <row r="234" spans="1:7" ht="14.25" customHeight="1">
      <c r="A234" s="181"/>
      <c r="B234" s="181"/>
      <c r="C234" s="181"/>
      <c r="D234" s="181"/>
      <c r="E234" s="181"/>
      <c r="F234" s="181"/>
      <c r="G234" s="181"/>
    </row>
    <row r="235" spans="1:7" ht="14.25" customHeight="1">
      <c r="A235" s="181"/>
      <c r="B235" s="181"/>
      <c r="C235" s="181"/>
      <c r="D235" s="181"/>
      <c r="E235" s="181"/>
      <c r="F235" s="181"/>
      <c r="G235" s="181"/>
    </row>
    <row r="236" spans="1:7" ht="14.25" customHeight="1">
      <c r="A236" s="181"/>
      <c r="B236" s="181"/>
      <c r="C236" s="181"/>
      <c r="D236" s="181"/>
      <c r="E236" s="181"/>
      <c r="F236" s="181"/>
      <c r="G236" s="181"/>
    </row>
    <row r="237" spans="1:7" ht="14.25" customHeight="1">
      <c r="A237" s="181"/>
      <c r="B237" s="181"/>
      <c r="C237" s="181"/>
      <c r="D237" s="181"/>
      <c r="E237" s="181"/>
      <c r="F237" s="181"/>
      <c r="G237" s="181"/>
    </row>
    <row r="238" spans="1:7" ht="14.25" customHeight="1">
      <c r="A238" s="181"/>
      <c r="B238" s="181"/>
      <c r="C238" s="181"/>
      <c r="D238" s="181"/>
      <c r="E238" s="181"/>
      <c r="F238" s="181"/>
      <c r="G238" s="181"/>
    </row>
    <row r="239" spans="1:7" ht="14.25" customHeight="1">
      <c r="A239" s="181"/>
      <c r="B239" s="181"/>
      <c r="C239" s="181"/>
      <c r="D239" s="181"/>
      <c r="E239" s="181"/>
      <c r="F239" s="181"/>
      <c r="G239" s="181"/>
    </row>
    <row r="240" spans="1:7" ht="14.25" customHeight="1">
      <c r="A240" s="181"/>
      <c r="B240" s="181"/>
      <c r="C240" s="181"/>
      <c r="D240" s="181"/>
      <c r="E240" s="181"/>
      <c r="F240" s="181"/>
      <c r="G240" s="181"/>
    </row>
    <row r="241" spans="1:7" ht="14.25" customHeight="1">
      <c r="A241" s="181"/>
      <c r="B241" s="181"/>
      <c r="C241" s="181"/>
      <c r="D241" s="181"/>
      <c r="E241" s="181"/>
      <c r="F241" s="181"/>
      <c r="G241" s="181"/>
    </row>
    <row r="242" spans="1:7" ht="14.25" customHeight="1">
      <c r="A242" s="181"/>
      <c r="B242" s="181"/>
      <c r="C242" s="181"/>
      <c r="D242" s="181"/>
      <c r="E242" s="181"/>
      <c r="F242" s="181"/>
      <c r="G242" s="181"/>
    </row>
    <row r="243" spans="1:7" ht="14.25" customHeight="1">
      <c r="A243" s="181"/>
      <c r="B243" s="181"/>
      <c r="C243" s="181"/>
      <c r="D243" s="181"/>
      <c r="E243" s="181"/>
      <c r="F243" s="181"/>
      <c r="G243" s="181"/>
    </row>
    <row r="244" spans="1:7" ht="14.25" customHeight="1">
      <c r="A244" s="181"/>
      <c r="B244" s="181"/>
      <c r="C244" s="181"/>
      <c r="D244" s="181"/>
      <c r="E244" s="181"/>
      <c r="F244" s="181"/>
      <c r="G244" s="181"/>
    </row>
    <row r="245" spans="1:7" ht="14.25" customHeight="1">
      <c r="A245" s="181"/>
      <c r="B245" s="181"/>
      <c r="C245" s="181"/>
      <c r="D245" s="181"/>
      <c r="E245" s="181"/>
      <c r="F245" s="181"/>
      <c r="G245" s="181"/>
    </row>
    <row r="246" spans="1:7" ht="14.25" customHeight="1">
      <c r="A246" s="181"/>
      <c r="B246" s="181"/>
      <c r="C246" s="181"/>
      <c r="D246" s="181"/>
      <c r="E246" s="181"/>
      <c r="F246" s="181"/>
      <c r="G246" s="181"/>
    </row>
    <row r="247" spans="1:7" ht="14.25" customHeight="1">
      <c r="A247" s="181"/>
      <c r="B247" s="181"/>
      <c r="C247" s="181"/>
      <c r="D247" s="181"/>
      <c r="E247" s="181"/>
      <c r="F247" s="181"/>
      <c r="G247" s="181"/>
    </row>
    <row r="248" spans="1:7" ht="14.25" customHeight="1">
      <c r="A248" s="181"/>
      <c r="B248" s="181"/>
      <c r="C248" s="181"/>
      <c r="D248" s="181"/>
      <c r="E248" s="181"/>
      <c r="F248" s="181"/>
      <c r="G248" s="181"/>
    </row>
    <row r="249" spans="1:7" ht="14.25" customHeight="1">
      <c r="A249" s="181"/>
      <c r="B249" s="181"/>
      <c r="C249" s="181"/>
      <c r="D249" s="181"/>
      <c r="E249" s="181"/>
      <c r="F249" s="181"/>
      <c r="G249" s="181"/>
    </row>
    <row r="250" spans="1:7" ht="14.25" customHeight="1">
      <c r="A250" s="181"/>
      <c r="B250" s="181"/>
      <c r="C250" s="181"/>
      <c r="D250" s="181"/>
      <c r="E250" s="181"/>
      <c r="F250" s="181"/>
      <c r="G250" s="181"/>
    </row>
    <row r="251" spans="1:7" ht="14.25" customHeight="1">
      <c r="A251" s="181"/>
      <c r="B251" s="181"/>
      <c r="C251" s="181"/>
      <c r="D251" s="181"/>
      <c r="E251" s="181"/>
      <c r="F251" s="181"/>
      <c r="G251" s="181"/>
    </row>
    <row r="252" spans="1:7" ht="14.25" customHeight="1">
      <c r="A252" s="181"/>
      <c r="B252" s="181"/>
      <c r="C252" s="181"/>
      <c r="D252" s="181"/>
      <c r="E252" s="181"/>
      <c r="F252" s="181"/>
      <c r="G252" s="181"/>
    </row>
    <row r="253" spans="1:7" ht="14.25" customHeight="1">
      <c r="A253" s="181"/>
      <c r="B253" s="181"/>
      <c r="C253" s="181"/>
      <c r="D253" s="181"/>
      <c r="E253" s="181"/>
      <c r="F253" s="181"/>
      <c r="G253" s="181"/>
    </row>
    <row r="254" spans="1:7" ht="14.25" customHeight="1">
      <c r="A254" s="181"/>
      <c r="B254" s="181"/>
      <c r="C254" s="181"/>
      <c r="D254" s="181"/>
      <c r="E254" s="181"/>
      <c r="F254" s="181"/>
      <c r="G254" s="181"/>
    </row>
    <row r="255" spans="1:7" ht="14.25" customHeight="1">
      <c r="A255" s="181"/>
      <c r="B255" s="181"/>
      <c r="C255" s="181"/>
      <c r="D255" s="181"/>
      <c r="E255" s="181"/>
      <c r="F255" s="181"/>
      <c r="G255" s="181"/>
    </row>
    <row r="256" spans="1:7" ht="14.25" customHeight="1">
      <c r="A256" s="181"/>
      <c r="B256" s="181"/>
      <c r="C256" s="181"/>
      <c r="D256" s="181"/>
      <c r="E256" s="181"/>
      <c r="F256" s="181"/>
      <c r="G256" s="181"/>
    </row>
    <row r="257" spans="1:7" ht="14.25" customHeight="1">
      <c r="A257" s="181"/>
      <c r="B257" s="181"/>
      <c r="C257" s="181"/>
      <c r="D257" s="181"/>
      <c r="E257" s="181"/>
      <c r="F257" s="181"/>
      <c r="G257" s="181"/>
    </row>
    <row r="258" spans="1:7" ht="14.25" customHeight="1">
      <c r="A258" s="181"/>
      <c r="B258" s="181"/>
      <c r="C258" s="181"/>
      <c r="D258" s="181"/>
      <c r="E258" s="181"/>
      <c r="F258" s="181"/>
      <c r="G258" s="181"/>
    </row>
    <row r="259" spans="1:7" ht="14.25" customHeight="1">
      <c r="A259" s="181"/>
      <c r="B259" s="181"/>
      <c r="C259" s="181"/>
      <c r="D259" s="181"/>
      <c r="E259" s="181"/>
      <c r="F259" s="181"/>
      <c r="G259" s="181"/>
    </row>
    <row r="260" spans="1:7" ht="14.25" customHeight="1">
      <c r="A260" s="181"/>
      <c r="B260" s="181"/>
      <c r="C260" s="181"/>
      <c r="D260" s="181"/>
      <c r="E260" s="181"/>
      <c r="F260" s="181"/>
      <c r="G260" s="181"/>
    </row>
    <row r="261" spans="1:7" ht="14.25" customHeight="1">
      <c r="A261" s="181"/>
      <c r="B261" s="181"/>
      <c r="C261" s="181"/>
      <c r="D261" s="181"/>
      <c r="E261" s="181"/>
      <c r="F261" s="181"/>
      <c r="G261" s="181"/>
    </row>
    <row r="262" spans="1:7" ht="14.25" customHeight="1">
      <c r="A262" s="181"/>
      <c r="B262" s="181"/>
      <c r="C262" s="181"/>
      <c r="D262" s="181"/>
      <c r="E262" s="181"/>
      <c r="F262" s="181"/>
      <c r="G262" s="181"/>
    </row>
    <row r="263" spans="1:7" ht="14.25" customHeight="1">
      <c r="A263" s="181"/>
      <c r="B263" s="181"/>
      <c r="C263" s="181"/>
      <c r="D263" s="181"/>
      <c r="E263" s="181"/>
      <c r="F263" s="181"/>
      <c r="G263" s="181"/>
    </row>
    <row r="264" spans="1:7" ht="14.25" customHeight="1">
      <c r="A264" s="181"/>
      <c r="B264" s="181"/>
      <c r="C264" s="181"/>
      <c r="D264" s="181"/>
      <c r="E264" s="181"/>
      <c r="F264" s="181"/>
      <c r="G264" s="181"/>
    </row>
    <row r="265" spans="1:7" ht="14.25" customHeight="1">
      <c r="A265" s="181"/>
      <c r="B265" s="181"/>
      <c r="C265" s="181"/>
      <c r="D265" s="181"/>
      <c r="E265" s="181"/>
      <c r="F265" s="181"/>
      <c r="G265" s="181"/>
    </row>
    <row r="266" spans="1:7" ht="14.25" customHeight="1">
      <c r="A266" s="181"/>
      <c r="B266" s="181"/>
      <c r="C266" s="181"/>
      <c r="D266" s="181"/>
      <c r="E266" s="181"/>
      <c r="F266" s="181"/>
      <c r="G266" s="181"/>
    </row>
    <row r="267" spans="1:7" ht="14.25" customHeight="1">
      <c r="A267" s="181"/>
      <c r="B267" s="181"/>
      <c r="C267" s="181"/>
      <c r="D267" s="181"/>
      <c r="E267" s="181"/>
      <c r="F267" s="181"/>
      <c r="G267" s="181"/>
    </row>
    <row r="268" spans="1:7" ht="14.25" customHeight="1">
      <c r="A268" s="181"/>
      <c r="B268" s="181"/>
      <c r="C268" s="181"/>
      <c r="D268" s="181"/>
      <c r="E268" s="181"/>
      <c r="F268" s="181"/>
      <c r="G268" s="181"/>
    </row>
    <row r="269" spans="1:7" ht="14.25" customHeight="1">
      <c r="A269" s="181"/>
      <c r="B269" s="181"/>
      <c r="C269" s="181"/>
      <c r="D269" s="181"/>
      <c r="E269" s="181"/>
      <c r="F269" s="181"/>
      <c r="G269" s="181"/>
    </row>
    <row r="270" spans="1:7" ht="14.25" customHeight="1">
      <c r="A270" s="181"/>
      <c r="B270" s="181"/>
      <c r="C270" s="181"/>
      <c r="D270" s="181"/>
      <c r="E270" s="181"/>
      <c r="F270" s="181"/>
      <c r="G270" s="181"/>
    </row>
    <row r="271" spans="1:7" ht="14.25" customHeight="1">
      <c r="A271" s="181"/>
      <c r="B271" s="181"/>
      <c r="C271" s="181"/>
      <c r="D271" s="181"/>
      <c r="E271" s="181"/>
      <c r="F271" s="181"/>
      <c r="G271" s="181"/>
    </row>
    <row r="272" spans="1:7" ht="14.25" customHeight="1">
      <c r="A272" s="181"/>
      <c r="B272" s="181"/>
      <c r="C272" s="181"/>
      <c r="D272" s="181"/>
      <c r="E272" s="181"/>
      <c r="F272" s="181"/>
      <c r="G272" s="181"/>
    </row>
    <row r="273" spans="1:7" ht="14.25" customHeight="1">
      <c r="A273" s="181"/>
      <c r="B273" s="181"/>
      <c r="C273" s="181"/>
      <c r="D273" s="181"/>
      <c r="E273" s="181"/>
      <c r="F273" s="181"/>
      <c r="G273" s="181"/>
    </row>
    <row r="274" spans="1:7" ht="14.25" customHeight="1">
      <c r="A274" s="181"/>
      <c r="B274" s="181"/>
      <c r="C274" s="181"/>
      <c r="D274" s="181"/>
      <c r="E274" s="181"/>
      <c r="F274" s="181"/>
      <c r="G274" s="181"/>
    </row>
    <row r="275" spans="1:7" ht="14.25" customHeight="1">
      <c r="A275" s="181"/>
      <c r="B275" s="181"/>
      <c r="C275" s="181"/>
      <c r="D275" s="181"/>
      <c r="E275" s="181"/>
      <c r="F275" s="181"/>
      <c r="G275" s="181"/>
    </row>
    <row r="276" spans="1:7" ht="14.25" customHeight="1">
      <c r="A276" s="181"/>
      <c r="B276" s="181"/>
      <c r="C276" s="181"/>
      <c r="D276" s="181"/>
      <c r="E276" s="181"/>
      <c r="F276" s="181"/>
      <c r="G276" s="181"/>
    </row>
    <row r="277" spans="1:7" ht="14.25" customHeight="1">
      <c r="A277" s="181"/>
      <c r="B277" s="181"/>
      <c r="C277" s="181"/>
      <c r="D277" s="181"/>
      <c r="E277" s="181"/>
      <c r="F277" s="181"/>
      <c r="G277" s="181"/>
    </row>
    <row r="278" spans="1:7" ht="14.25" customHeight="1">
      <c r="A278" s="181"/>
      <c r="B278" s="181"/>
      <c r="C278" s="181"/>
      <c r="D278" s="181"/>
      <c r="E278" s="181"/>
      <c r="F278" s="181"/>
      <c r="G278" s="181"/>
    </row>
    <row r="279" spans="1:7" ht="14.25" customHeight="1">
      <c r="A279" s="181"/>
      <c r="B279" s="181"/>
      <c r="C279" s="181"/>
      <c r="D279" s="181"/>
      <c r="E279" s="181"/>
      <c r="F279" s="181"/>
      <c r="G279" s="181"/>
    </row>
    <row r="280" spans="1:7" ht="14.25" customHeight="1">
      <c r="A280" s="181"/>
      <c r="B280" s="181"/>
      <c r="C280" s="181"/>
      <c r="D280" s="181"/>
      <c r="E280" s="181"/>
      <c r="F280" s="181"/>
      <c r="G280" s="181"/>
    </row>
    <row r="281" spans="1:7" ht="14.25" customHeight="1">
      <c r="A281" s="181"/>
      <c r="B281" s="181"/>
      <c r="C281" s="181"/>
      <c r="D281" s="181"/>
      <c r="E281" s="181"/>
      <c r="F281" s="181"/>
      <c r="G281" s="181"/>
    </row>
    <row r="282" spans="1:7" ht="14.25" customHeight="1">
      <c r="A282" s="181"/>
      <c r="B282" s="181"/>
      <c r="C282" s="181"/>
      <c r="D282" s="181"/>
      <c r="E282" s="181"/>
      <c r="F282" s="181"/>
      <c r="G282" s="181"/>
    </row>
    <row r="283" spans="1:7" ht="14.25" customHeight="1">
      <c r="A283" s="181"/>
      <c r="B283" s="181"/>
      <c r="C283" s="181"/>
      <c r="D283" s="181"/>
      <c r="E283" s="181"/>
      <c r="F283" s="181"/>
      <c r="G283" s="181"/>
    </row>
    <row r="284" spans="1:7" ht="14.25" customHeight="1">
      <c r="A284" s="181"/>
      <c r="B284" s="181"/>
      <c r="C284" s="181"/>
      <c r="D284" s="181"/>
      <c r="E284" s="181"/>
      <c r="F284" s="181"/>
      <c r="G284" s="181"/>
    </row>
    <row r="285" spans="1:7" ht="14.25" customHeight="1">
      <c r="A285" s="181"/>
      <c r="B285" s="181"/>
      <c r="C285" s="181"/>
      <c r="D285" s="181"/>
      <c r="E285" s="181"/>
      <c r="F285" s="181"/>
      <c r="G285" s="181"/>
    </row>
    <row r="286" spans="1:7" ht="14.25" customHeight="1">
      <c r="A286" s="181"/>
      <c r="B286" s="181"/>
      <c r="C286" s="181"/>
      <c r="D286" s="181"/>
      <c r="E286" s="181"/>
      <c r="F286" s="181"/>
      <c r="G286" s="181"/>
    </row>
    <row r="287" spans="1:7" ht="14.25" customHeight="1">
      <c r="A287" s="181"/>
      <c r="B287" s="181"/>
      <c r="C287" s="181"/>
      <c r="D287" s="181"/>
      <c r="E287" s="181"/>
      <c r="F287" s="181"/>
      <c r="G287" s="181"/>
    </row>
    <row r="288" spans="1:7" ht="14.25" customHeight="1">
      <c r="A288" s="181"/>
      <c r="B288" s="181"/>
      <c r="C288" s="181"/>
      <c r="D288" s="181"/>
      <c r="E288" s="181"/>
      <c r="F288" s="181"/>
      <c r="G288" s="181"/>
    </row>
    <row r="289" spans="1:7" ht="14.25" customHeight="1">
      <c r="A289" s="181"/>
      <c r="B289" s="181"/>
      <c r="C289" s="181"/>
      <c r="D289" s="181"/>
      <c r="E289" s="181"/>
      <c r="F289" s="181"/>
      <c r="G289" s="181"/>
    </row>
    <row r="290" spans="1:7" ht="14.25" customHeight="1">
      <c r="A290" s="181"/>
      <c r="B290" s="181"/>
      <c r="C290" s="181"/>
      <c r="D290" s="181"/>
      <c r="E290" s="181"/>
      <c r="F290" s="181"/>
      <c r="G290" s="181"/>
    </row>
    <row r="291" spans="1:7" ht="14.25" customHeight="1">
      <c r="A291" s="181"/>
      <c r="B291" s="181"/>
      <c r="C291" s="181"/>
      <c r="D291" s="181"/>
      <c r="E291" s="181"/>
      <c r="F291" s="181"/>
      <c r="G291" s="181"/>
    </row>
    <row r="292" spans="1:7" ht="14.25" customHeight="1">
      <c r="A292" s="181"/>
      <c r="B292" s="181"/>
      <c r="C292" s="181"/>
      <c r="D292" s="181"/>
      <c r="E292" s="181"/>
      <c r="F292" s="181"/>
      <c r="G292" s="181"/>
    </row>
    <row r="293" spans="1:7" ht="14.25" customHeight="1">
      <c r="A293" s="181"/>
      <c r="B293" s="181"/>
      <c r="C293" s="181"/>
      <c r="D293" s="181"/>
      <c r="E293" s="181"/>
      <c r="F293" s="181"/>
      <c r="G293" s="181"/>
    </row>
    <row r="294" spans="1:7" ht="14.25" customHeight="1">
      <c r="A294" s="181"/>
      <c r="B294" s="181"/>
      <c r="C294" s="181"/>
      <c r="D294" s="181"/>
      <c r="E294" s="181"/>
      <c r="F294" s="181"/>
      <c r="G294" s="181"/>
    </row>
    <row r="295" spans="1:7" ht="14.25" customHeight="1">
      <c r="A295" s="181"/>
      <c r="B295" s="181"/>
      <c r="C295" s="181"/>
      <c r="D295" s="181"/>
      <c r="E295" s="181"/>
      <c r="F295" s="181"/>
      <c r="G295" s="181"/>
    </row>
    <row r="296" spans="1:7" ht="14.25" customHeight="1">
      <c r="A296" s="181"/>
      <c r="B296" s="181"/>
      <c r="C296" s="181"/>
      <c r="D296" s="181"/>
      <c r="E296" s="181"/>
      <c r="F296" s="181"/>
      <c r="G296" s="181"/>
    </row>
    <row r="297" spans="1:7" ht="14.25" customHeight="1">
      <c r="A297" s="181"/>
      <c r="B297" s="181"/>
      <c r="C297" s="181"/>
      <c r="D297" s="181"/>
      <c r="E297" s="181"/>
      <c r="F297" s="181"/>
      <c r="G297" s="181"/>
    </row>
    <row r="298" spans="1:7" ht="14.25" customHeight="1">
      <c r="A298" s="181"/>
      <c r="B298" s="181"/>
      <c r="C298" s="181"/>
      <c r="D298" s="181"/>
      <c r="E298" s="181"/>
      <c r="F298" s="181"/>
      <c r="G298" s="181"/>
    </row>
    <row r="299" spans="1:7" ht="14.25" customHeight="1">
      <c r="A299" s="181"/>
      <c r="B299" s="181"/>
      <c r="C299" s="181"/>
      <c r="D299" s="181"/>
      <c r="E299" s="181"/>
      <c r="F299" s="181"/>
      <c r="G299" s="181"/>
    </row>
    <row r="300" spans="1:7" ht="14.25" customHeight="1">
      <c r="A300" s="181"/>
      <c r="B300" s="181"/>
      <c r="C300" s="181"/>
      <c r="D300" s="181"/>
      <c r="E300" s="181"/>
      <c r="F300" s="181"/>
      <c r="G300" s="181"/>
    </row>
    <row r="301" spans="1:7" ht="14.25" customHeight="1">
      <c r="A301" s="181"/>
      <c r="B301" s="181"/>
      <c r="C301" s="181"/>
      <c r="D301" s="181"/>
      <c r="E301" s="181"/>
      <c r="F301" s="181"/>
      <c r="G301" s="181"/>
    </row>
    <row r="302" spans="1:7" ht="14.25" customHeight="1">
      <c r="A302" s="181"/>
      <c r="B302" s="181"/>
      <c r="C302" s="181"/>
      <c r="D302" s="181"/>
      <c r="E302" s="181"/>
      <c r="F302" s="181"/>
      <c r="G302" s="181"/>
    </row>
    <row r="303" spans="1:7" ht="14.25" customHeight="1">
      <c r="A303" s="181"/>
      <c r="B303" s="181"/>
      <c r="C303" s="181"/>
      <c r="D303" s="181"/>
      <c r="E303" s="181"/>
      <c r="F303" s="181"/>
      <c r="G303" s="181"/>
    </row>
    <row r="304" spans="1:7" ht="14.25" customHeight="1">
      <c r="A304" s="181"/>
      <c r="B304" s="181"/>
      <c r="C304" s="181"/>
      <c r="D304" s="181"/>
      <c r="E304" s="181"/>
      <c r="F304" s="181"/>
      <c r="G304" s="181"/>
    </row>
    <row r="305" spans="1:7" ht="14.25" customHeight="1">
      <c r="A305" s="181"/>
      <c r="B305" s="181"/>
      <c r="C305" s="181"/>
      <c r="D305" s="181"/>
      <c r="E305" s="181"/>
      <c r="F305" s="181"/>
      <c r="G305" s="181"/>
    </row>
    <row r="306" spans="1:7" ht="14.25" customHeight="1">
      <c r="A306" s="181"/>
      <c r="B306" s="181"/>
      <c r="C306" s="181"/>
      <c r="D306" s="181"/>
      <c r="E306" s="181"/>
      <c r="F306" s="181"/>
      <c r="G306" s="181"/>
    </row>
    <row r="307" spans="1:7" ht="14.25" customHeight="1">
      <c r="A307" s="181"/>
      <c r="B307" s="181"/>
      <c r="C307" s="181"/>
      <c r="D307" s="181"/>
      <c r="E307" s="181"/>
      <c r="F307" s="181"/>
      <c r="G307" s="181"/>
    </row>
    <row r="308" spans="1:7" ht="14.25" customHeight="1">
      <c r="A308" s="181"/>
      <c r="B308" s="181"/>
      <c r="C308" s="181"/>
      <c r="D308" s="181"/>
      <c r="E308" s="181"/>
      <c r="F308" s="181"/>
      <c r="G308" s="181"/>
    </row>
    <row r="309" spans="1:7" ht="14.25" customHeight="1">
      <c r="A309" s="181"/>
      <c r="B309" s="181"/>
      <c r="C309" s="181"/>
      <c r="D309" s="181"/>
      <c r="E309" s="181"/>
      <c r="F309" s="181"/>
      <c r="G309" s="181"/>
    </row>
    <row r="310" spans="1:7" ht="14.25" customHeight="1">
      <c r="A310" s="181"/>
      <c r="B310" s="181"/>
      <c r="C310" s="181"/>
      <c r="D310" s="181"/>
      <c r="E310" s="181"/>
      <c r="F310" s="181"/>
      <c r="G310" s="181"/>
    </row>
    <row r="311" spans="1:7" ht="14.25" customHeight="1">
      <c r="A311" s="181"/>
      <c r="B311" s="181"/>
      <c r="C311" s="181"/>
      <c r="D311" s="181"/>
      <c r="E311" s="181"/>
      <c r="F311" s="181"/>
      <c r="G311" s="181"/>
    </row>
    <row r="312" spans="1:7" ht="14.25" customHeight="1">
      <c r="A312" s="181"/>
      <c r="B312" s="181"/>
      <c r="C312" s="181"/>
      <c r="D312" s="181"/>
      <c r="E312" s="181"/>
      <c r="F312" s="181"/>
      <c r="G312" s="181"/>
    </row>
    <row r="313" spans="1:7" ht="14.25" customHeight="1">
      <c r="A313" s="181"/>
      <c r="B313" s="181"/>
      <c r="C313" s="181"/>
      <c r="D313" s="181"/>
      <c r="E313" s="181"/>
      <c r="F313" s="181"/>
      <c r="G313" s="181"/>
    </row>
    <row r="314" spans="1:7" ht="14.25" customHeight="1">
      <c r="A314" s="181"/>
      <c r="B314" s="181"/>
      <c r="C314" s="181"/>
      <c r="D314" s="181"/>
      <c r="E314" s="181"/>
      <c r="F314" s="181"/>
      <c r="G314" s="181"/>
    </row>
    <row r="315" spans="1:7" ht="14.25" customHeight="1">
      <c r="A315" s="181"/>
      <c r="B315" s="181"/>
      <c r="C315" s="181"/>
      <c r="D315" s="181"/>
      <c r="E315" s="181"/>
      <c r="F315" s="181"/>
      <c r="G315" s="181"/>
    </row>
    <row r="316" spans="1:7" ht="14.25" customHeight="1">
      <c r="A316" s="181"/>
      <c r="B316" s="181"/>
      <c r="C316" s="181"/>
      <c r="D316" s="181"/>
      <c r="E316" s="181"/>
      <c r="F316" s="181"/>
      <c r="G316" s="181"/>
    </row>
    <row r="317" spans="1:7" ht="14.25" customHeight="1">
      <c r="A317" s="181"/>
      <c r="B317" s="181"/>
      <c r="C317" s="181"/>
      <c r="D317" s="181"/>
      <c r="E317" s="181"/>
      <c r="F317" s="181"/>
      <c r="G317" s="181"/>
    </row>
    <row r="318" spans="1:7" ht="14.25" customHeight="1">
      <c r="A318" s="181"/>
      <c r="B318" s="181"/>
      <c r="C318" s="181"/>
      <c r="D318" s="181"/>
      <c r="E318" s="181"/>
      <c r="F318" s="181"/>
      <c r="G318" s="181"/>
    </row>
    <row r="319" spans="1:7" ht="14.25" customHeight="1">
      <c r="A319" s="181"/>
      <c r="B319" s="181"/>
      <c r="C319" s="181"/>
      <c r="D319" s="181"/>
      <c r="E319" s="181"/>
      <c r="F319" s="181"/>
      <c r="G319" s="181"/>
    </row>
    <row r="320" spans="1:7" ht="14.25" customHeight="1">
      <c r="A320" s="181"/>
      <c r="B320" s="181"/>
      <c r="C320" s="181"/>
      <c r="D320" s="181"/>
      <c r="E320" s="181"/>
      <c r="F320" s="181"/>
      <c r="G320" s="181"/>
    </row>
    <row r="321" spans="1:7" ht="14.25" customHeight="1">
      <c r="A321" s="181"/>
      <c r="B321" s="181"/>
      <c r="C321" s="181"/>
      <c r="D321" s="181"/>
      <c r="E321" s="181"/>
      <c r="F321" s="181"/>
      <c r="G321" s="181"/>
    </row>
    <row r="322" spans="1:7" ht="14.25" customHeight="1">
      <c r="A322" s="181"/>
      <c r="B322" s="181"/>
      <c r="C322" s="181"/>
      <c r="D322" s="181"/>
      <c r="E322" s="181"/>
      <c r="F322" s="181"/>
      <c r="G322" s="181"/>
    </row>
    <row r="323" spans="1:7" ht="14.25" customHeight="1">
      <c r="A323" s="181"/>
      <c r="B323" s="181"/>
      <c r="C323" s="181"/>
      <c r="D323" s="181"/>
      <c r="E323" s="181"/>
      <c r="F323" s="181"/>
      <c r="G323" s="181"/>
    </row>
    <row r="324" spans="1:7" ht="14.25" customHeight="1">
      <c r="A324" s="181"/>
      <c r="B324" s="181"/>
      <c r="C324" s="181"/>
      <c r="D324" s="181"/>
      <c r="E324" s="181"/>
      <c r="F324" s="181"/>
      <c r="G324" s="181"/>
    </row>
    <row r="325" spans="1:7" ht="14.25" customHeight="1">
      <c r="A325" s="181"/>
      <c r="B325" s="181"/>
      <c r="C325" s="181"/>
      <c r="D325" s="181"/>
      <c r="E325" s="181"/>
      <c r="F325" s="181"/>
      <c r="G325" s="181"/>
    </row>
    <row r="326" spans="1:7" ht="14.25" customHeight="1">
      <c r="A326" s="181"/>
      <c r="B326" s="181"/>
      <c r="C326" s="181"/>
      <c r="D326" s="181"/>
      <c r="E326" s="181"/>
      <c r="F326" s="181"/>
      <c r="G326" s="181"/>
    </row>
    <row r="327" spans="1:7" ht="14.25" customHeight="1">
      <c r="A327" s="181"/>
      <c r="B327" s="181"/>
      <c r="C327" s="181"/>
      <c r="D327" s="181"/>
      <c r="E327" s="181"/>
      <c r="F327" s="181"/>
      <c r="G327" s="181"/>
    </row>
    <row r="328" spans="1:7" ht="14.25" customHeight="1">
      <c r="A328" s="181"/>
      <c r="B328" s="181"/>
      <c r="C328" s="181"/>
      <c r="D328" s="181"/>
      <c r="E328" s="181"/>
      <c r="F328" s="181"/>
      <c r="G328" s="181"/>
    </row>
    <row r="329" spans="1:7" ht="14.25" customHeight="1">
      <c r="A329" s="181"/>
      <c r="B329" s="181"/>
      <c r="C329" s="181"/>
      <c r="D329" s="181"/>
      <c r="E329" s="181"/>
      <c r="F329" s="181"/>
      <c r="G329" s="181"/>
    </row>
    <row r="330" spans="1:7" ht="14.25" customHeight="1">
      <c r="A330" s="181"/>
      <c r="B330" s="181"/>
      <c r="C330" s="181"/>
      <c r="D330" s="181"/>
      <c r="E330" s="181"/>
      <c r="F330" s="181"/>
      <c r="G330" s="181"/>
    </row>
    <row r="331" spans="1:7" ht="14.25" customHeight="1">
      <c r="A331" s="181"/>
      <c r="B331" s="181"/>
      <c r="C331" s="181"/>
      <c r="D331" s="181"/>
      <c r="E331" s="181"/>
      <c r="F331" s="181"/>
      <c r="G331" s="181"/>
    </row>
    <row r="332" spans="1:7" ht="14.25" customHeight="1">
      <c r="A332" s="181"/>
      <c r="B332" s="181"/>
      <c r="C332" s="181"/>
      <c r="D332" s="181"/>
      <c r="E332" s="181"/>
      <c r="F332" s="181"/>
      <c r="G332" s="181"/>
    </row>
    <row r="333" spans="1:7" ht="14.25" customHeight="1">
      <c r="A333" s="181"/>
      <c r="B333" s="181"/>
      <c r="C333" s="181"/>
      <c r="D333" s="181"/>
      <c r="E333" s="181"/>
      <c r="F333" s="181"/>
      <c r="G333" s="181"/>
    </row>
    <row r="334" spans="1:7" ht="14.25" customHeight="1">
      <c r="A334" s="181"/>
      <c r="B334" s="181"/>
      <c r="C334" s="181"/>
      <c r="D334" s="181"/>
      <c r="E334" s="181"/>
      <c r="F334" s="181"/>
      <c r="G334" s="181"/>
    </row>
    <row r="335" spans="1:7" ht="14.25" customHeight="1">
      <c r="A335" s="181"/>
      <c r="B335" s="181"/>
      <c r="C335" s="181"/>
      <c r="D335" s="181"/>
      <c r="E335" s="181"/>
      <c r="F335" s="181"/>
      <c r="G335" s="181"/>
    </row>
    <row r="336" spans="1:7" ht="14.25" customHeight="1">
      <c r="A336" s="181"/>
      <c r="B336" s="181"/>
      <c r="C336" s="181"/>
      <c r="D336" s="181"/>
      <c r="E336" s="181"/>
      <c r="F336" s="181"/>
      <c r="G336" s="181"/>
    </row>
    <row r="337" spans="1:7" ht="14.25" customHeight="1">
      <c r="A337" s="181"/>
      <c r="B337" s="181"/>
      <c r="C337" s="181"/>
      <c r="D337" s="181"/>
      <c r="E337" s="181"/>
      <c r="F337" s="181"/>
      <c r="G337" s="181"/>
    </row>
    <row r="338" spans="1:7" ht="14.25" customHeight="1">
      <c r="A338" s="181"/>
      <c r="B338" s="181"/>
      <c r="C338" s="181"/>
      <c r="D338" s="181"/>
      <c r="E338" s="181"/>
      <c r="F338" s="181"/>
      <c r="G338" s="181"/>
    </row>
    <row r="339" spans="1:7" ht="14.25" customHeight="1">
      <c r="A339" s="181"/>
      <c r="B339" s="181"/>
      <c r="C339" s="181"/>
      <c r="D339" s="181"/>
      <c r="E339" s="181"/>
      <c r="F339" s="181"/>
      <c r="G339" s="181"/>
    </row>
    <row r="340" spans="1:7" ht="14.25" customHeight="1">
      <c r="A340" s="181"/>
      <c r="B340" s="181"/>
      <c r="C340" s="181"/>
      <c r="D340" s="181"/>
      <c r="E340" s="181"/>
      <c r="F340" s="181"/>
      <c r="G340" s="181"/>
    </row>
    <row r="341" spans="1:7" ht="14.25" customHeight="1">
      <c r="A341" s="181"/>
      <c r="B341" s="181"/>
      <c r="C341" s="181"/>
      <c r="D341" s="181"/>
      <c r="E341" s="181"/>
      <c r="F341" s="181"/>
      <c r="G341" s="181"/>
    </row>
    <row r="342" spans="1:7" ht="14.25" customHeight="1">
      <c r="A342" s="181"/>
      <c r="B342" s="181"/>
      <c r="C342" s="181"/>
      <c r="D342" s="181"/>
      <c r="E342" s="181"/>
      <c r="F342" s="181"/>
      <c r="G342" s="181"/>
    </row>
    <row r="343" spans="1:7" ht="14.25" customHeight="1">
      <c r="A343" s="181"/>
      <c r="B343" s="181"/>
      <c r="C343" s="181"/>
      <c r="D343" s="181"/>
      <c r="E343" s="181"/>
      <c r="F343" s="181"/>
      <c r="G343" s="181"/>
    </row>
    <row r="344" spans="1:7" ht="14.25" customHeight="1">
      <c r="A344" s="181"/>
      <c r="B344" s="181"/>
      <c r="C344" s="181"/>
      <c r="D344" s="181"/>
      <c r="E344" s="181"/>
      <c r="F344" s="181"/>
      <c r="G344" s="181"/>
    </row>
    <row r="345" spans="1:7" ht="14.25" customHeight="1">
      <c r="A345" s="181"/>
      <c r="B345" s="181"/>
      <c r="C345" s="181"/>
      <c r="D345" s="181"/>
      <c r="E345" s="181"/>
      <c r="F345" s="181"/>
      <c r="G345" s="181"/>
    </row>
    <row r="346" spans="1:7" ht="14.25" customHeight="1">
      <c r="A346" s="181"/>
      <c r="B346" s="181"/>
      <c r="C346" s="181"/>
      <c r="D346" s="181"/>
      <c r="E346" s="181"/>
      <c r="F346" s="181"/>
      <c r="G346" s="181"/>
    </row>
    <row r="347" spans="1:7" ht="14.25" customHeight="1">
      <c r="A347" s="181"/>
      <c r="B347" s="181"/>
      <c r="C347" s="181"/>
      <c r="D347" s="181"/>
      <c r="E347" s="181"/>
      <c r="F347" s="181"/>
      <c r="G347" s="181"/>
    </row>
    <row r="348" spans="1:7" ht="14.25" customHeight="1">
      <c r="A348" s="181"/>
      <c r="B348" s="181"/>
      <c r="C348" s="181"/>
      <c r="D348" s="181"/>
      <c r="E348" s="181"/>
      <c r="F348" s="181"/>
      <c r="G348" s="181"/>
    </row>
    <row r="349" spans="1:7" ht="14.25" customHeight="1">
      <c r="A349" s="181"/>
      <c r="B349" s="181"/>
      <c r="C349" s="181"/>
      <c r="D349" s="181"/>
      <c r="E349" s="181"/>
      <c r="F349" s="181"/>
      <c r="G349" s="181"/>
    </row>
    <row r="350" spans="1:7" ht="14.25" customHeight="1">
      <c r="A350" s="181"/>
      <c r="B350" s="181"/>
      <c r="C350" s="181"/>
      <c r="D350" s="181"/>
      <c r="E350" s="181"/>
      <c r="F350" s="181"/>
      <c r="G350" s="181"/>
    </row>
    <row r="351" spans="1:7" ht="14.25" customHeight="1">
      <c r="A351" s="181"/>
      <c r="B351" s="181"/>
      <c r="C351" s="181"/>
      <c r="D351" s="181"/>
      <c r="E351" s="181"/>
      <c r="F351" s="181"/>
      <c r="G351" s="181"/>
    </row>
    <row r="352" spans="1:7" ht="14.25" customHeight="1">
      <c r="A352" s="181"/>
      <c r="B352" s="181"/>
      <c r="C352" s="181"/>
      <c r="D352" s="181"/>
      <c r="E352" s="181"/>
      <c r="F352" s="181"/>
      <c r="G352" s="181"/>
    </row>
    <row r="353" spans="1:7" ht="14.25" customHeight="1">
      <c r="A353" s="181"/>
      <c r="B353" s="181"/>
      <c r="C353" s="181"/>
      <c r="D353" s="181"/>
      <c r="E353" s="181"/>
      <c r="F353" s="181"/>
      <c r="G353" s="181"/>
    </row>
    <row r="354" spans="1:7" ht="14.25" customHeight="1">
      <c r="A354" s="181"/>
      <c r="B354" s="181"/>
      <c r="C354" s="181"/>
      <c r="D354" s="181"/>
      <c r="E354" s="181"/>
      <c r="F354" s="181"/>
      <c r="G354" s="181"/>
    </row>
    <row r="355" spans="1:7" ht="14.25" customHeight="1">
      <c r="A355" s="181"/>
      <c r="B355" s="181"/>
      <c r="C355" s="181"/>
      <c r="D355" s="181"/>
      <c r="E355" s="181"/>
      <c r="F355" s="181"/>
      <c r="G355" s="181"/>
    </row>
    <row r="356" spans="1:7" ht="14.25" customHeight="1">
      <c r="A356" s="181"/>
      <c r="B356" s="181"/>
      <c r="C356" s="181"/>
      <c r="D356" s="181"/>
      <c r="E356" s="181"/>
      <c r="F356" s="181"/>
      <c r="G356" s="181"/>
    </row>
    <row r="357" spans="1:7" ht="14.25" customHeight="1">
      <c r="A357" s="181"/>
      <c r="B357" s="181"/>
      <c r="C357" s="181"/>
      <c r="D357" s="181"/>
      <c r="E357" s="181"/>
      <c r="F357" s="181"/>
      <c r="G357" s="181"/>
    </row>
    <row r="358" spans="1:7" ht="14.25" customHeight="1">
      <c r="A358" s="181"/>
      <c r="B358" s="181"/>
      <c r="C358" s="181"/>
      <c r="D358" s="181"/>
      <c r="E358" s="181"/>
      <c r="F358" s="181"/>
      <c r="G358" s="181"/>
    </row>
    <row r="359" spans="1:7" ht="14.25" customHeight="1">
      <c r="A359" s="181"/>
      <c r="B359" s="181"/>
      <c r="C359" s="181"/>
      <c r="D359" s="181"/>
      <c r="E359" s="181"/>
      <c r="F359" s="181"/>
      <c r="G359" s="181"/>
    </row>
    <row r="360" spans="1:7" ht="14.25" customHeight="1">
      <c r="A360" s="181"/>
      <c r="B360" s="181"/>
      <c r="C360" s="181"/>
      <c r="D360" s="181"/>
      <c r="E360" s="181"/>
      <c r="F360" s="181"/>
      <c r="G360" s="181"/>
    </row>
    <row r="361" spans="1:7" ht="14.25" customHeight="1">
      <c r="A361" s="181"/>
      <c r="B361" s="181"/>
      <c r="C361" s="181"/>
      <c r="D361" s="181"/>
      <c r="E361" s="181"/>
      <c r="F361" s="181"/>
      <c r="G361" s="181"/>
    </row>
    <row r="362" spans="1:7" ht="14.25" customHeight="1">
      <c r="A362" s="181"/>
      <c r="B362" s="181"/>
      <c r="C362" s="181"/>
      <c r="D362" s="181"/>
      <c r="E362" s="181"/>
      <c r="F362" s="181"/>
      <c r="G362" s="181"/>
    </row>
    <row r="363" spans="1:7" ht="14.25" customHeight="1">
      <c r="A363" s="181"/>
      <c r="B363" s="181"/>
      <c r="C363" s="181"/>
      <c r="D363" s="181"/>
      <c r="E363" s="181"/>
      <c r="F363" s="181"/>
      <c r="G363" s="181"/>
    </row>
    <row r="364" spans="1:7" ht="14.25" customHeight="1">
      <c r="A364" s="181"/>
      <c r="B364" s="181"/>
      <c r="C364" s="181"/>
      <c r="D364" s="181"/>
      <c r="E364" s="181"/>
      <c r="F364" s="181"/>
      <c r="G364" s="181"/>
    </row>
    <row r="365" spans="1:7" ht="14.25" customHeight="1">
      <c r="A365" s="181"/>
      <c r="B365" s="181"/>
      <c r="C365" s="181"/>
      <c r="D365" s="181"/>
      <c r="E365" s="181"/>
      <c r="F365" s="181"/>
      <c r="G365" s="181"/>
    </row>
    <row r="366" spans="1:7" ht="14.25" customHeight="1">
      <c r="A366" s="181"/>
      <c r="B366" s="181"/>
      <c r="C366" s="181"/>
      <c r="D366" s="181"/>
      <c r="E366" s="181"/>
      <c r="F366" s="181"/>
      <c r="G366" s="181"/>
    </row>
    <row r="367" spans="1:7" ht="14.25" customHeight="1">
      <c r="A367" s="181"/>
      <c r="B367" s="181"/>
      <c r="C367" s="181"/>
      <c r="D367" s="181"/>
      <c r="E367" s="181"/>
      <c r="F367" s="181"/>
      <c r="G367" s="181"/>
    </row>
    <row r="368" spans="1:7" ht="14.25" customHeight="1">
      <c r="A368" s="181"/>
      <c r="B368" s="181"/>
      <c r="C368" s="181"/>
      <c r="D368" s="181"/>
      <c r="E368" s="181"/>
      <c r="F368" s="181"/>
      <c r="G368" s="181"/>
    </row>
    <row r="369" spans="1:7" ht="14.25" customHeight="1">
      <c r="A369" s="181"/>
      <c r="B369" s="181"/>
      <c r="C369" s="181"/>
      <c r="D369" s="181"/>
      <c r="E369" s="181"/>
      <c r="F369" s="181"/>
      <c r="G369" s="181"/>
    </row>
    <row r="370" spans="1:7" ht="14.25" customHeight="1">
      <c r="A370" s="181"/>
      <c r="B370" s="181"/>
      <c r="C370" s="181"/>
      <c r="D370" s="181"/>
      <c r="E370" s="181"/>
      <c r="F370" s="181"/>
      <c r="G370" s="181"/>
    </row>
    <row r="371" spans="1:7" ht="14.25" customHeight="1">
      <c r="A371" s="181"/>
      <c r="B371" s="181"/>
      <c r="C371" s="181"/>
      <c r="D371" s="181"/>
      <c r="E371" s="181"/>
      <c r="F371" s="181"/>
      <c r="G371" s="181"/>
    </row>
    <row r="372" spans="1:7" ht="14.25" customHeight="1">
      <c r="A372" s="181"/>
      <c r="B372" s="181"/>
      <c r="C372" s="181"/>
      <c r="D372" s="181"/>
      <c r="E372" s="181"/>
      <c r="F372" s="181"/>
      <c r="G372" s="181"/>
    </row>
    <row r="373" spans="1:7" ht="14.25" customHeight="1">
      <c r="A373" s="181"/>
      <c r="B373" s="181"/>
      <c r="C373" s="181"/>
      <c r="D373" s="181"/>
      <c r="E373" s="181"/>
      <c r="F373" s="181"/>
      <c r="G373" s="181"/>
    </row>
    <row r="374" spans="1:7" ht="14.25" customHeight="1">
      <c r="A374" s="181"/>
      <c r="B374" s="181"/>
      <c r="C374" s="181"/>
      <c r="D374" s="181"/>
      <c r="E374" s="181"/>
      <c r="F374" s="181"/>
      <c r="G374" s="181"/>
    </row>
    <row r="375" spans="1:7" ht="14.25" customHeight="1">
      <c r="A375" s="181"/>
      <c r="B375" s="181"/>
      <c r="C375" s="181"/>
      <c r="D375" s="181"/>
      <c r="E375" s="181"/>
      <c r="F375" s="181"/>
      <c r="G375" s="181"/>
    </row>
    <row r="376" spans="1:7" ht="14.25" customHeight="1">
      <c r="A376" s="181"/>
      <c r="B376" s="181"/>
      <c r="C376" s="181"/>
      <c r="D376" s="181"/>
      <c r="E376" s="181"/>
      <c r="F376" s="181"/>
      <c r="G376" s="181"/>
    </row>
    <row r="377" spans="1:7" ht="14.25" customHeight="1">
      <c r="A377" s="181"/>
      <c r="B377" s="181"/>
      <c r="C377" s="181"/>
      <c r="D377" s="181"/>
      <c r="E377" s="181"/>
      <c r="F377" s="181"/>
      <c r="G377" s="181"/>
    </row>
    <row r="378" spans="1:7" ht="14.25" customHeight="1">
      <c r="A378" s="181"/>
      <c r="B378" s="181"/>
      <c r="C378" s="181"/>
      <c r="D378" s="181"/>
      <c r="E378" s="181"/>
      <c r="F378" s="181"/>
      <c r="G378" s="181"/>
    </row>
    <row r="379" spans="1:7" ht="14.25" customHeight="1">
      <c r="A379" s="181"/>
      <c r="B379" s="181"/>
      <c r="C379" s="181"/>
      <c r="D379" s="181"/>
      <c r="E379" s="181"/>
      <c r="F379" s="181"/>
      <c r="G379" s="181"/>
    </row>
    <row r="380" spans="1:7" ht="14.25" customHeight="1">
      <c r="A380" s="181"/>
      <c r="B380" s="181"/>
      <c r="C380" s="181"/>
      <c r="D380" s="181"/>
      <c r="E380" s="181"/>
      <c r="F380" s="181"/>
      <c r="G380" s="181"/>
    </row>
    <row r="381" spans="1:7" ht="14.25" customHeight="1">
      <c r="A381" s="181"/>
      <c r="B381" s="181"/>
      <c r="C381" s="181"/>
      <c r="D381" s="181"/>
      <c r="E381" s="181"/>
      <c r="F381" s="181"/>
      <c r="G381" s="181"/>
    </row>
    <row r="382" spans="1:7" ht="14.25" customHeight="1">
      <c r="A382" s="181"/>
      <c r="B382" s="181"/>
      <c r="C382" s="181"/>
      <c r="D382" s="181"/>
      <c r="E382" s="181"/>
      <c r="F382" s="181"/>
      <c r="G382" s="181"/>
    </row>
    <row r="383" spans="1:7" ht="14.25" customHeight="1">
      <c r="A383" s="181"/>
      <c r="B383" s="181"/>
      <c r="C383" s="181"/>
      <c r="D383" s="181"/>
      <c r="E383" s="181"/>
      <c r="F383" s="181"/>
      <c r="G383" s="181"/>
    </row>
    <row r="384" spans="1:7" ht="14.25" customHeight="1">
      <c r="A384" s="181"/>
      <c r="B384" s="181"/>
      <c r="C384" s="181"/>
      <c r="D384" s="181"/>
      <c r="E384" s="181"/>
      <c r="F384" s="181"/>
      <c r="G384" s="181"/>
    </row>
    <row r="385" spans="1:7" ht="14.25" customHeight="1">
      <c r="A385" s="181"/>
      <c r="B385" s="181"/>
      <c r="C385" s="181"/>
      <c r="D385" s="181"/>
      <c r="E385" s="181"/>
      <c r="F385" s="181"/>
      <c r="G385" s="181"/>
    </row>
    <row r="386" spans="1:7" ht="14.25" customHeight="1">
      <c r="A386" s="181"/>
      <c r="B386" s="181"/>
      <c r="C386" s="181"/>
      <c r="D386" s="181"/>
      <c r="E386" s="181"/>
      <c r="F386" s="181"/>
      <c r="G386" s="181"/>
    </row>
    <row r="387" spans="1:7" ht="14.25" customHeight="1">
      <c r="A387" s="181"/>
      <c r="B387" s="181"/>
      <c r="C387" s="181"/>
      <c r="D387" s="181"/>
      <c r="E387" s="181"/>
      <c r="F387" s="181"/>
      <c r="G387" s="181"/>
    </row>
    <row r="388" spans="1:7" ht="14.25" customHeight="1">
      <c r="A388" s="181"/>
      <c r="B388" s="181"/>
      <c r="C388" s="181"/>
      <c r="D388" s="181"/>
      <c r="E388" s="181"/>
      <c r="F388" s="181"/>
      <c r="G388" s="181"/>
    </row>
    <row r="389" spans="1:7" ht="14.25" customHeight="1">
      <c r="A389" s="181"/>
      <c r="B389" s="181"/>
      <c r="C389" s="181"/>
      <c r="D389" s="181"/>
      <c r="E389" s="181"/>
      <c r="F389" s="181"/>
      <c r="G389" s="181"/>
    </row>
    <row r="390" spans="1:7" ht="14.25" customHeight="1">
      <c r="A390" s="181"/>
      <c r="B390" s="181"/>
      <c r="C390" s="181"/>
      <c r="D390" s="181"/>
      <c r="E390" s="181"/>
      <c r="F390" s="181"/>
      <c r="G390" s="181"/>
    </row>
    <row r="391" spans="1:7" ht="14.25" customHeight="1">
      <c r="A391" s="181"/>
      <c r="B391" s="181"/>
      <c r="C391" s="181"/>
      <c r="D391" s="181"/>
      <c r="E391" s="181"/>
      <c r="F391" s="181"/>
      <c r="G391" s="181"/>
    </row>
    <row r="392" spans="1:7" ht="14.25" customHeight="1">
      <c r="A392" s="181"/>
      <c r="B392" s="181"/>
      <c r="C392" s="181"/>
      <c r="D392" s="181"/>
      <c r="E392" s="181"/>
      <c r="F392" s="181"/>
      <c r="G392" s="181"/>
    </row>
    <row r="393" spans="1:7" ht="14.25" customHeight="1">
      <c r="A393" s="181"/>
      <c r="B393" s="181"/>
      <c r="C393" s="181"/>
      <c r="D393" s="181"/>
      <c r="E393" s="181"/>
      <c r="F393" s="181"/>
      <c r="G393" s="181"/>
    </row>
    <row r="394" spans="1:7" ht="14.25" customHeight="1">
      <c r="A394" s="181"/>
      <c r="B394" s="181"/>
      <c r="C394" s="181"/>
      <c r="D394" s="181"/>
      <c r="E394" s="181"/>
      <c r="F394" s="181"/>
      <c r="G394" s="181"/>
    </row>
    <row r="395" spans="1:7" ht="14.25" customHeight="1">
      <c r="A395" s="181"/>
      <c r="B395" s="181"/>
      <c r="C395" s="181"/>
      <c r="D395" s="181"/>
      <c r="E395" s="181"/>
      <c r="F395" s="181"/>
      <c r="G395" s="181"/>
    </row>
    <row r="396" spans="1:7" ht="14.25" customHeight="1">
      <c r="A396" s="181"/>
      <c r="B396" s="181"/>
      <c r="C396" s="181"/>
      <c r="D396" s="181"/>
      <c r="E396" s="181"/>
      <c r="F396" s="181"/>
      <c r="G396" s="181"/>
    </row>
    <row r="397" spans="1:7" ht="14.25" customHeight="1">
      <c r="A397" s="181"/>
      <c r="B397" s="181"/>
      <c r="C397" s="181"/>
      <c r="D397" s="181"/>
      <c r="E397" s="181"/>
      <c r="F397" s="181"/>
      <c r="G397" s="181"/>
    </row>
    <row r="398" spans="1:7" ht="14.25" customHeight="1">
      <c r="A398" s="181"/>
      <c r="B398" s="181"/>
      <c r="C398" s="181"/>
      <c r="D398" s="181"/>
      <c r="E398" s="181"/>
      <c r="F398" s="181"/>
      <c r="G398" s="181"/>
    </row>
    <row r="399" spans="1:7" ht="14.25" customHeight="1">
      <c r="A399" s="181"/>
      <c r="B399" s="181"/>
      <c r="C399" s="181"/>
      <c r="D399" s="181"/>
      <c r="E399" s="181"/>
      <c r="F399" s="181"/>
      <c r="G399" s="181"/>
    </row>
    <row r="400" spans="1:7" ht="14.25" customHeight="1">
      <c r="A400" s="181"/>
      <c r="B400" s="181"/>
      <c r="C400" s="181"/>
      <c r="D400" s="181"/>
      <c r="E400" s="181"/>
      <c r="F400" s="181"/>
      <c r="G400" s="181"/>
    </row>
    <row r="401" spans="1:7" ht="14.25" customHeight="1">
      <c r="A401" s="181"/>
      <c r="B401" s="181"/>
      <c r="C401" s="181"/>
      <c r="D401" s="181"/>
      <c r="E401" s="181"/>
      <c r="F401" s="181"/>
      <c r="G401" s="181"/>
    </row>
    <row r="402" spans="1:7" ht="14.25" customHeight="1">
      <c r="A402" s="181"/>
      <c r="B402" s="181"/>
      <c r="C402" s="181"/>
      <c r="D402" s="181"/>
      <c r="E402" s="181"/>
      <c r="F402" s="181"/>
      <c r="G402" s="181"/>
    </row>
    <row r="403" spans="1:7" ht="14.25" customHeight="1">
      <c r="A403" s="181"/>
      <c r="B403" s="181"/>
      <c r="C403" s="181"/>
      <c r="D403" s="181"/>
      <c r="E403" s="181"/>
      <c r="F403" s="181"/>
      <c r="G403" s="181"/>
    </row>
    <row r="404" spans="1:7" ht="14.25" customHeight="1">
      <c r="A404" s="181"/>
      <c r="B404" s="181"/>
      <c r="C404" s="181"/>
      <c r="D404" s="181"/>
      <c r="E404" s="181"/>
      <c r="F404" s="181"/>
      <c r="G404" s="181"/>
    </row>
    <row r="405" spans="1:7" ht="14.25" customHeight="1">
      <c r="A405" s="181"/>
      <c r="B405" s="181"/>
      <c r="C405" s="181"/>
      <c r="D405" s="181"/>
      <c r="E405" s="181"/>
      <c r="F405" s="181"/>
      <c r="G405" s="181"/>
    </row>
    <row r="406" spans="1:7" ht="14.25" customHeight="1">
      <c r="A406" s="181"/>
      <c r="B406" s="181"/>
      <c r="C406" s="181"/>
      <c r="D406" s="181"/>
      <c r="E406" s="181"/>
      <c r="F406" s="181"/>
      <c r="G406" s="181"/>
    </row>
    <row r="407" spans="1:7" ht="14.25" customHeight="1">
      <c r="A407" s="181"/>
      <c r="B407" s="181"/>
      <c r="C407" s="181"/>
      <c r="D407" s="181"/>
      <c r="E407" s="181"/>
      <c r="F407" s="181"/>
      <c r="G407" s="181"/>
    </row>
    <row r="408" spans="1:7" ht="14.25" customHeight="1">
      <c r="A408" s="181"/>
      <c r="B408" s="181"/>
      <c r="C408" s="181"/>
      <c r="D408" s="181"/>
      <c r="E408" s="181"/>
      <c r="F408" s="181"/>
      <c r="G408" s="181"/>
    </row>
    <row r="409" spans="1:7" ht="14.25" customHeight="1">
      <c r="A409" s="181"/>
      <c r="B409" s="181"/>
      <c r="C409" s="181"/>
      <c r="D409" s="181"/>
      <c r="E409" s="181"/>
      <c r="F409" s="181"/>
      <c r="G409" s="181"/>
    </row>
    <row r="410" spans="1:7" ht="14.25" customHeight="1">
      <c r="A410" s="181"/>
      <c r="B410" s="181"/>
      <c r="C410" s="181"/>
      <c r="D410" s="181"/>
      <c r="E410" s="181"/>
      <c r="F410" s="181"/>
      <c r="G410" s="181"/>
    </row>
    <row r="411" spans="1:7" ht="14.25" customHeight="1">
      <c r="A411" s="181"/>
      <c r="B411" s="181"/>
      <c r="C411" s="181"/>
      <c r="D411" s="181"/>
      <c r="E411" s="181"/>
      <c r="F411" s="181"/>
      <c r="G411" s="181"/>
    </row>
    <row r="412" spans="1:7" ht="14.25" customHeight="1">
      <c r="A412" s="181"/>
      <c r="B412" s="181"/>
      <c r="C412" s="181"/>
      <c r="D412" s="181"/>
      <c r="E412" s="181"/>
      <c r="F412" s="181"/>
      <c r="G412" s="181"/>
    </row>
    <row r="413" spans="1:7" ht="14.25" customHeight="1">
      <c r="A413" s="181"/>
      <c r="B413" s="181"/>
      <c r="C413" s="181"/>
      <c r="D413" s="181"/>
      <c r="E413" s="181"/>
      <c r="F413" s="181"/>
      <c r="G413" s="181"/>
    </row>
    <row r="414" spans="1:7" ht="14.25" customHeight="1">
      <c r="A414" s="181"/>
      <c r="B414" s="181"/>
      <c r="C414" s="181"/>
      <c r="D414" s="181"/>
      <c r="E414" s="181"/>
      <c r="F414" s="181"/>
      <c r="G414" s="181"/>
    </row>
    <row r="415" spans="1:7" ht="14.25" customHeight="1">
      <c r="A415" s="181"/>
      <c r="B415" s="181"/>
      <c r="C415" s="181"/>
      <c r="D415" s="181"/>
      <c r="E415" s="181"/>
      <c r="F415" s="181"/>
      <c r="G415" s="181"/>
    </row>
    <row r="416" spans="1:7" ht="14.25" customHeight="1">
      <c r="A416" s="181"/>
      <c r="B416" s="181"/>
      <c r="C416" s="181"/>
      <c r="D416" s="181"/>
      <c r="E416" s="181"/>
      <c r="F416" s="181"/>
      <c r="G416" s="181"/>
    </row>
    <row r="417" spans="1:7" ht="14.25" customHeight="1">
      <c r="A417" s="181"/>
      <c r="B417" s="181"/>
      <c r="C417" s="181"/>
      <c r="D417" s="181"/>
      <c r="E417" s="181"/>
      <c r="F417" s="181"/>
      <c r="G417" s="181"/>
    </row>
    <row r="418" spans="1:7" ht="14.25" customHeight="1">
      <c r="A418" s="181"/>
      <c r="B418" s="181"/>
      <c r="C418" s="181"/>
      <c r="D418" s="181"/>
      <c r="E418" s="181"/>
      <c r="F418" s="181"/>
      <c r="G418" s="181"/>
    </row>
    <row r="419" spans="1:7" ht="14.25" customHeight="1">
      <c r="A419" s="181"/>
      <c r="B419" s="181"/>
      <c r="C419" s="181"/>
      <c r="D419" s="181"/>
      <c r="E419" s="181"/>
      <c r="F419" s="181"/>
      <c r="G419" s="181"/>
    </row>
    <row r="420" spans="1:7" ht="14.25" customHeight="1">
      <c r="A420" s="181"/>
      <c r="B420" s="181"/>
      <c r="C420" s="181"/>
      <c r="D420" s="181"/>
      <c r="E420" s="181"/>
      <c r="F420" s="181"/>
      <c r="G420" s="181"/>
    </row>
    <row r="421" spans="1:7" ht="14.25" customHeight="1">
      <c r="A421" s="181"/>
      <c r="B421" s="181"/>
      <c r="C421" s="181"/>
      <c r="D421" s="181"/>
      <c r="E421" s="181"/>
      <c r="F421" s="181"/>
      <c r="G421" s="181"/>
    </row>
    <row r="422" spans="1:7" ht="14.25" customHeight="1">
      <c r="A422" s="181"/>
      <c r="B422" s="181"/>
      <c r="C422" s="181"/>
      <c r="D422" s="181"/>
      <c r="E422" s="181"/>
      <c r="F422" s="181"/>
      <c r="G422" s="181"/>
    </row>
    <row r="423" spans="1:7" ht="14.25" customHeight="1">
      <c r="A423" s="181"/>
      <c r="B423" s="181"/>
      <c r="C423" s="181"/>
      <c r="D423" s="181"/>
      <c r="E423" s="181"/>
      <c r="F423" s="181"/>
      <c r="G423" s="181"/>
    </row>
    <row r="424" spans="1:7" ht="14.25" customHeight="1">
      <c r="A424" s="181"/>
      <c r="B424" s="181"/>
      <c r="C424" s="181"/>
      <c r="D424" s="181"/>
      <c r="E424" s="181"/>
      <c r="F424" s="181"/>
      <c r="G424" s="181"/>
    </row>
    <row r="425" spans="1:7" ht="14.25" customHeight="1">
      <c r="A425" s="181"/>
      <c r="B425" s="181"/>
      <c r="C425" s="181"/>
      <c r="D425" s="181"/>
      <c r="E425" s="181"/>
      <c r="F425" s="181"/>
      <c r="G425" s="181"/>
    </row>
    <row r="426" spans="1:7" ht="14.25" customHeight="1">
      <c r="A426" s="181"/>
      <c r="B426" s="181"/>
      <c r="C426" s="181"/>
      <c r="D426" s="181"/>
      <c r="E426" s="181"/>
      <c r="F426" s="181"/>
      <c r="G426" s="181"/>
    </row>
    <row r="427" spans="1:7" ht="14.25" customHeight="1">
      <c r="A427" s="181"/>
      <c r="B427" s="181"/>
      <c r="C427" s="181"/>
      <c r="D427" s="181"/>
      <c r="E427" s="181"/>
      <c r="F427" s="181"/>
      <c r="G427" s="181"/>
    </row>
    <row r="428" spans="1:7" ht="14.25" customHeight="1">
      <c r="A428" s="181"/>
      <c r="B428" s="181"/>
      <c r="C428" s="181"/>
      <c r="D428" s="181"/>
      <c r="E428" s="181"/>
      <c r="F428" s="181"/>
      <c r="G428" s="181"/>
    </row>
    <row r="429" spans="1:7" ht="14.25" customHeight="1">
      <c r="A429" s="181"/>
      <c r="B429" s="181"/>
      <c r="C429" s="181"/>
      <c r="D429" s="181"/>
      <c r="E429" s="181"/>
      <c r="F429" s="181"/>
      <c r="G429" s="181"/>
    </row>
    <row r="430" spans="1:7" ht="14.25" customHeight="1">
      <c r="A430" s="181"/>
      <c r="B430" s="181"/>
      <c r="C430" s="181"/>
      <c r="D430" s="181"/>
      <c r="E430" s="181"/>
      <c r="F430" s="181"/>
      <c r="G430" s="181"/>
    </row>
    <row r="431" spans="1:7" ht="14.25" customHeight="1">
      <c r="A431" s="181"/>
      <c r="B431" s="181"/>
      <c r="C431" s="181"/>
      <c r="D431" s="181"/>
      <c r="E431" s="181"/>
      <c r="F431" s="181"/>
      <c r="G431" s="181"/>
    </row>
    <row r="432" spans="1:7" ht="14.25" customHeight="1">
      <c r="A432" s="181"/>
      <c r="B432" s="181"/>
      <c r="C432" s="181"/>
      <c r="D432" s="181"/>
      <c r="E432" s="181"/>
      <c r="F432" s="181"/>
      <c r="G432" s="181"/>
    </row>
    <row r="433" spans="1:7" ht="14.25" customHeight="1">
      <c r="A433" s="181"/>
      <c r="B433" s="181"/>
      <c r="C433" s="181"/>
      <c r="D433" s="181"/>
      <c r="E433" s="181"/>
      <c r="F433" s="181"/>
      <c r="G433" s="181"/>
    </row>
    <row r="434" spans="1:7" ht="14.25" customHeight="1">
      <c r="A434" s="181"/>
      <c r="B434" s="181"/>
      <c r="C434" s="181"/>
      <c r="D434" s="181"/>
      <c r="E434" s="181"/>
      <c r="F434" s="181"/>
      <c r="G434" s="181"/>
    </row>
    <row r="435" spans="1:7" ht="14.25" customHeight="1">
      <c r="A435" s="181"/>
      <c r="B435" s="181"/>
      <c r="C435" s="181"/>
      <c r="D435" s="181"/>
      <c r="E435" s="181"/>
      <c r="F435" s="181"/>
      <c r="G435" s="181"/>
    </row>
    <row r="436" spans="1:7" ht="14.25" customHeight="1">
      <c r="A436" s="181"/>
      <c r="B436" s="181"/>
      <c r="C436" s="181"/>
      <c r="D436" s="181"/>
      <c r="E436" s="181"/>
      <c r="F436" s="181"/>
      <c r="G436" s="181"/>
    </row>
    <row r="437" spans="1:7" ht="14.25" customHeight="1">
      <c r="A437" s="181"/>
      <c r="B437" s="181"/>
      <c r="C437" s="181"/>
      <c r="D437" s="181"/>
      <c r="E437" s="181"/>
      <c r="F437" s="181"/>
      <c r="G437" s="181"/>
    </row>
    <row r="438" spans="1:7" ht="14.25" customHeight="1">
      <c r="A438" s="181"/>
      <c r="B438" s="181"/>
      <c r="C438" s="181"/>
      <c r="D438" s="181"/>
      <c r="E438" s="181"/>
      <c r="F438" s="181"/>
      <c r="G438" s="181"/>
    </row>
    <row r="439" spans="1:7" ht="14.25" customHeight="1">
      <c r="A439" s="181"/>
      <c r="B439" s="181"/>
      <c r="C439" s="181"/>
      <c r="D439" s="181"/>
      <c r="E439" s="181"/>
      <c r="F439" s="181"/>
      <c r="G439" s="181"/>
    </row>
    <row r="440" spans="1:7" ht="14.25" customHeight="1">
      <c r="A440" s="181"/>
      <c r="B440" s="181"/>
      <c r="C440" s="181"/>
      <c r="D440" s="181"/>
      <c r="E440" s="181"/>
      <c r="F440" s="181"/>
      <c r="G440" s="181"/>
    </row>
    <row r="441" spans="1:7" ht="14.25" customHeight="1">
      <c r="A441" s="181"/>
      <c r="B441" s="181"/>
      <c r="C441" s="181"/>
      <c r="D441" s="181"/>
      <c r="E441" s="181"/>
      <c r="F441" s="181"/>
      <c r="G441" s="181"/>
    </row>
    <row r="442" spans="1:7" ht="14.25" customHeight="1">
      <c r="A442" s="181"/>
      <c r="B442" s="181"/>
      <c r="C442" s="181"/>
      <c r="D442" s="181"/>
      <c r="E442" s="181"/>
      <c r="F442" s="181"/>
      <c r="G442" s="181"/>
    </row>
    <row r="443" spans="1:7" ht="14.25" customHeight="1">
      <c r="A443" s="181"/>
      <c r="B443" s="181"/>
      <c r="C443" s="181"/>
      <c r="D443" s="181"/>
      <c r="E443" s="181"/>
      <c r="F443" s="181"/>
      <c r="G443" s="181"/>
    </row>
    <row r="444" spans="1:7" ht="14.25" customHeight="1">
      <c r="A444" s="181"/>
      <c r="B444" s="181"/>
      <c r="C444" s="181"/>
      <c r="D444" s="181"/>
      <c r="E444" s="181"/>
      <c r="F444" s="181"/>
      <c r="G444" s="181"/>
    </row>
    <row r="445" spans="1:7" ht="14.25" customHeight="1">
      <c r="A445" s="181"/>
      <c r="B445" s="181"/>
      <c r="C445" s="181"/>
      <c r="D445" s="181"/>
      <c r="E445" s="181"/>
      <c r="F445" s="181"/>
      <c r="G445" s="181"/>
    </row>
    <row r="446" spans="1:7" ht="14.25" customHeight="1">
      <c r="A446" s="181"/>
      <c r="B446" s="181"/>
      <c r="C446" s="181"/>
      <c r="D446" s="181"/>
      <c r="E446" s="181"/>
      <c r="F446" s="181"/>
      <c r="G446" s="181"/>
    </row>
    <row r="447" spans="1:7" ht="14.25" customHeight="1">
      <c r="A447" s="181"/>
      <c r="B447" s="181"/>
      <c r="C447" s="181"/>
      <c r="D447" s="181"/>
      <c r="E447" s="181"/>
      <c r="F447" s="181"/>
      <c r="G447" s="181"/>
    </row>
    <row r="448" spans="1:7" ht="14.25" customHeight="1">
      <c r="A448" s="181"/>
      <c r="B448" s="181"/>
      <c r="C448" s="181"/>
      <c r="D448" s="181"/>
      <c r="E448" s="181"/>
      <c r="F448" s="181"/>
      <c r="G448" s="181"/>
    </row>
    <row r="449" spans="1:7" ht="14.25" customHeight="1">
      <c r="A449" s="181"/>
      <c r="B449" s="181"/>
      <c r="C449" s="181"/>
      <c r="D449" s="181"/>
      <c r="E449" s="181"/>
      <c r="F449" s="181"/>
      <c r="G449" s="181"/>
    </row>
    <row r="450" spans="1:7" ht="14.25" customHeight="1">
      <c r="A450" s="181"/>
      <c r="B450" s="181"/>
      <c r="C450" s="181"/>
      <c r="D450" s="181"/>
      <c r="E450" s="181"/>
      <c r="F450" s="181"/>
      <c r="G450" s="181"/>
    </row>
    <row r="451" spans="1:7" ht="14.25" customHeight="1">
      <c r="A451" s="181"/>
      <c r="B451" s="181"/>
      <c r="C451" s="181"/>
      <c r="D451" s="181"/>
      <c r="E451" s="181"/>
      <c r="F451" s="181"/>
      <c r="G451" s="181"/>
    </row>
    <row r="452" spans="1:7" ht="14.25" customHeight="1">
      <c r="A452" s="181"/>
      <c r="B452" s="181"/>
      <c r="C452" s="181"/>
      <c r="D452" s="181"/>
      <c r="E452" s="181"/>
      <c r="F452" s="181"/>
      <c r="G452" s="181"/>
    </row>
    <row r="453" spans="1:7" ht="14.25" customHeight="1">
      <c r="A453" s="181"/>
      <c r="B453" s="181"/>
      <c r="C453" s="181"/>
      <c r="D453" s="181"/>
      <c r="E453" s="181"/>
      <c r="F453" s="181"/>
      <c r="G453" s="181"/>
    </row>
    <row r="454" spans="1:7" ht="14.25" customHeight="1">
      <c r="A454" s="181"/>
      <c r="B454" s="181"/>
      <c r="C454" s="181"/>
      <c r="D454" s="181"/>
      <c r="E454" s="181"/>
      <c r="F454" s="181"/>
      <c r="G454" s="181"/>
    </row>
    <row r="455" spans="1:7" ht="14.25" customHeight="1">
      <c r="A455" s="181"/>
      <c r="B455" s="181"/>
      <c r="C455" s="181"/>
      <c r="D455" s="181"/>
      <c r="E455" s="181"/>
      <c r="F455" s="181"/>
      <c r="G455" s="181"/>
    </row>
    <row r="456" spans="1:7" ht="14.25" customHeight="1">
      <c r="A456" s="181"/>
      <c r="B456" s="181"/>
      <c r="C456" s="181"/>
      <c r="D456" s="181"/>
      <c r="E456" s="181"/>
      <c r="F456" s="181"/>
      <c r="G456" s="181"/>
    </row>
    <row r="457" spans="1:7" ht="14.25" customHeight="1">
      <c r="A457" s="181"/>
      <c r="B457" s="181"/>
      <c r="C457" s="181"/>
      <c r="D457" s="181"/>
      <c r="E457" s="181"/>
      <c r="F457" s="181"/>
      <c r="G457" s="181"/>
    </row>
    <row r="458" spans="1:7" ht="14.25" customHeight="1">
      <c r="A458" s="181"/>
      <c r="B458" s="181"/>
      <c r="C458" s="181"/>
      <c r="D458" s="181"/>
      <c r="E458" s="181"/>
      <c r="F458" s="181"/>
      <c r="G458" s="181"/>
    </row>
    <row r="459" spans="1:7" ht="14.25" customHeight="1">
      <c r="A459" s="181"/>
      <c r="B459" s="181"/>
      <c r="C459" s="181"/>
      <c r="D459" s="181"/>
      <c r="E459" s="181"/>
      <c r="F459" s="181"/>
      <c r="G459" s="181"/>
    </row>
    <row r="460" spans="1:7" ht="14.25" customHeight="1">
      <c r="A460" s="181"/>
      <c r="B460" s="181"/>
      <c r="C460" s="181"/>
      <c r="D460" s="181"/>
      <c r="E460" s="181"/>
      <c r="F460" s="181"/>
      <c r="G460" s="181"/>
    </row>
    <row r="461" spans="1:7" ht="14.25" customHeight="1">
      <c r="A461" s="181"/>
      <c r="B461" s="181"/>
      <c r="C461" s="181"/>
      <c r="D461" s="181"/>
      <c r="E461" s="181"/>
      <c r="F461" s="181"/>
      <c r="G461" s="181"/>
    </row>
    <row r="462" spans="1:7" ht="14.25" customHeight="1">
      <c r="A462" s="181"/>
      <c r="B462" s="181"/>
      <c r="C462" s="181"/>
      <c r="D462" s="181"/>
      <c r="E462" s="181"/>
      <c r="F462" s="181"/>
      <c r="G462" s="181"/>
    </row>
    <row r="463" spans="1:7" ht="14.25" customHeight="1">
      <c r="A463" s="181"/>
      <c r="B463" s="181"/>
      <c r="C463" s="181"/>
      <c r="D463" s="181"/>
      <c r="E463" s="181"/>
      <c r="F463" s="181"/>
      <c r="G463" s="181"/>
    </row>
    <row r="464" spans="1:7" ht="14.25" customHeight="1">
      <c r="A464" s="181"/>
      <c r="B464" s="181"/>
      <c r="C464" s="181"/>
      <c r="D464" s="181"/>
      <c r="E464" s="181"/>
      <c r="F464" s="181"/>
      <c r="G464" s="181"/>
    </row>
    <row r="465" spans="1:7" ht="14.25" customHeight="1">
      <c r="A465" s="181"/>
      <c r="B465" s="181"/>
      <c r="C465" s="181"/>
      <c r="D465" s="181"/>
      <c r="E465" s="181"/>
      <c r="F465" s="181"/>
      <c r="G465" s="181"/>
    </row>
    <row r="466" spans="1:7" ht="14.25" customHeight="1">
      <c r="A466" s="181"/>
      <c r="B466" s="181"/>
      <c r="C466" s="181"/>
      <c r="D466" s="181"/>
      <c r="E466" s="181"/>
      <c r="F466" s="181"/>
      <c r="G466" s="181"/>
    </row>
    <row r="467" spans="1:7" ht="14.25" customHeight="1">
      <c r="A467" s="181"/>
      <c r="B467" s="181"/>
      <c r="C467" s="181"/>
      <c r="D467" s="181"/>
      <c r="E467" s="181"/>
      <c r="F467" s="181"/>
      <c r="G467" s="181"/>
    </row>
    <row r="468" spans="1:7" ht="14.25" customHeight="1">
      <c r="A468" s="181"/>
      <c r="B468" s="181"/>
      <c r="C468" s="181"/>
      <c r="D468" s="181"/>
      <c r="E468" s="181"/>
      <c r="F468" s="181"/>
      <c r="G468" s="181"/>
    </row>
    <row r="469" spans="1:7" ht="14.25" customHeight="1">
      <c r="A469" s="181"/>
      <c r="B469" s="181"/>
      <c r="C469" s="181"/>
      <c r="D469" s="181"/>
      <c r="E469" s="181"/>
      <c r="F469" s="181"/>
      <c r="G469" s="181"/>
    </row>
    <row r="470" spans="1:7" ht="14.25" customHeight="1">
      <c r="A470" s="181"/>
      <c r="B470" s="181"/>
      <c r="C470" s="181"/>
      <c r="D470" s="181"/>
      <c r="E470" s="181"/>
      <c r="F470" s="181"/>
      <c r="G470" s="181"/>
    </row>
    <row r="471" spans="1:7" ht="14.25" customHeight="1">
      <c r="A471" s="181"/>
      <c r="B471" s="181"/>
      <c r="C471" s="181"/>
      <c r="D471" s="181"/>
      <c r="E471" s="181"/>
      <c r="F471" s="181"/>
      <c r="G471" s="181"/>
    </row>
    <row r="472" spans="1:7" ht="14.25" customHeight="1">
      <c r="A472" s="181"/>
      <c r="B472" s="181"/>
      <c r="C472" s="181"/>
      <c r="D472" s="181"/>
      <c r="E472" s="181"/>
      <c r="F472" s="181"/>
      <c r="G472" s="181"/>
    </row>
    <row r="473" spans="1:7" ht="14.25" customHeight="1">
      <c r="A473" s="181"/>
      <c r="B473" s="181"/>
      <c r="C473" s="181"/>
      <c r="D473" s="181"/>
      <c r="E473" s="181"/>
      <c r="F473" s="181"/>
      <c r="G473" s="181"/>
    </row>
    <row r="474" spans="1:7" ht="14.25" customHeight="1">
      <c r="A474" s="181"/>
      <c r="B474" s="181"/>
      <c r="C474" s="181"/>
      <c r="D474" s="181"/>
      <c r="E474" s="181"/>
      <c r="F474" s="181"/>
      <c r="G474" s="181"/>
    </row>
    <row r="475" spans="1:7" ht="14.25" customHeight="1">
      <c r="A475" s="181"/>
      <c r="B475" s="181"/>
      <c r="C475" s="181"/>
      <c r="D475" s="181"/>
      <c r="E475" s="181"/>
      <c r="F475" s="181"/>
      <c r="G475" s="181"/>
    </row>
    <row r="476" spans="1:7" ht="14.25" customHeight="1">
      <c r="A476" s="181"/>
      <c r="B476" s="181"/>
      <c r="C476" s="181"/>
      <c r="D476" s="181"/>
      <c r="E476" s="181"/>
      <c r="F476" s="181"/>
      <c r="G476" s="181"/>
    </row>
    <row r="477" spans="1:7" ht="14.25" customHeight="1">
      <c r="A477" s="181"/>
      <c r="B477" s="181"/>
      <c r="C477" s="181"/>
      <c r="D477" s="181"/>
      <c r="E477" s="181"/>
      <c r="F477" s="181"/>
      <c r="G477" s="181"/>
    </row>
    <row r="478" spans="1:7" ht="14.25" customHeight="1">
      <c r="A478" s="181"/>
      <c r="B478" s="181"/>
      <c r="C478" s="181"/>
      <c r="D478" s="181"/>
      <c r="E478" s="181"/>
      <c r="F478" s="181"/>
      <c r="G478" s="181"/>
    </row>
    <row r="479" spans="1:7" ht="14.25" customHeight="1">
      <c r="A479" s="181"/>
      <c r="B479" s="181"/>
      <c r="C479" s="181"/>
      <c r="D479" s="181"/>
      <c r="E479" s="181"/>
      <c r="F479" s="181"/>
      <c r="G479" s="181"/>
    </row>
    <row r="480" spans="1:7" ht="14.25" customHeight="1">
      <c r="A480" s="181"/>
      <c r="B480" s="181"/>
      <c r="C480" s="181"/>
      <c r="D480" s="181"/>
      <c r="E480" s="181"/>
      <c r="F480" s="181"/>
      <c r="G480" s="181"/>
    </row>
    <row r="481" spans="1:7" ht="14.25" customHeight="1">
      <c r="A481" s="181"/>
      <c r="B481" s="181"/>
      <c r="C481" s="181"/>
      <c r="D481" s="181"/>
      <c r="E481" s="181"/>
      <c r="F481" s="181"/>
      <c r="G481" s="181"/>
    </row>
    <row r="482" spans="1:7" ht="14.25" customHeight="1">
      <c r="A482" s="181"/>
      <c r="B482" s="181"/>
      <c r="C482" s="181"/>
      <c r="D482" s="181"/>
      <c r="E482" s="181"/>
      <c r="F482" s="181"/>
      <c r="G482" s="181"/>
    </row>
    <row r="483" spans="1:7" ht="14.25" customHeight="1">
      <c r="A483" s="181"/>
      <c r="B483" s="181"/>
      <c r="C483" s="181"/>
      <c r="D483" s="181"/>
      <c r="E483" s="181"/>
      <c r="F483" s="181"/>
      <c r="G483" s="181"/>
    </row>
    <row r="484" spans="1:7" ht="14.25" customHeight="1">
      <c r="A484" s="181"/>
      <c r="B484" s="181"/>
      <c r="C484" s="181"/>
      <c r="D484" s="181"/>
      <c r="E484" s="181"/>
      <c r="F484" s="181"/>
      <c r="G484" s="181"/>
    </row>
    <row r="485" spans="1:7" ht="14.25" customHeight="1">
      <c r="A485" s="181"/>
      <c r="B485" s="181"/>
      <c r="C485" s="181"/>
      <c r="D485" s="181"/>
      <c r="E485" s="181"/>
      <c r="F485" s="181"/>
      <c r="G485" s="181"/>
    </row>
    <row r="486" spans="1:7" ht="14.25" customHeight="1">
      <c r="A486" s="181"/>
      <c r="B486" s="181"/>
      <c r="C486" s="181"/>
      <c r="D486" s="181"/>
      <c r="E486" s="181"/>
      <c r="F486" s="181"/>
      <c r="G486" s="181"/>
    </row>
    <row r="487" spans="1:7" ht="14.25" customHeight="1">
      <c r="A487" s="181"/>
      <c r="B487" s="181"/>
      <c r="C487" s="181"/>
      <c r="D487" s="181"/>
      <c r="E487" s="181"/>
      <c r="F487" s="181"/>
      <c r="G487" s="181"/>
    </row>
    <row r="488" spans="1:7" ht="14.25" customHeight="1">
      <c r="A488" s="181"/>
      <c r="B488" s="181"/>
      <c r="C488" s="181"/>
      <c r="D488" s="181"/>
      <c r="E488" s="181"/>
      <c r="F488" s="181"/>
      <c r="G488" s="181"/>
    </row>
    <row r="489" spans="1:7" ht="14.25" customHeight="1">
      <c r="A489" s="181"/>
      <c r="B489" s="181"/>
      <c r="C489" s="181"/>
      <c r="D489" s="181"/>
      <c r="E489" s="181"/>
      <c r="F489" s="181"/>
      <c r="G489" s="181"/>
    </row>
    <row r="490" spans="1:7" ht="14.25" customHeight="1">
      <c r="A490" s="181"/>
      <c r="B490" s="181"/>
      <c r="C490" s="181"/>
      <c r="D490" s="181"/>
      <c r="E490" s="181"/>
      <c r="F490" s="181"/>
      <c r="G490" s="181"/>
    </row>
    <row r="491" spans="1:7" ht="14.25" customHeight="1">
      <c r="A491" s="181"/>
      <c r="B491" s="181"/>
      <c r="C491" s="181"/>
      <c r="D491" s="181"/>
      <c r="E491" s="181"/>
      <c r="F491" s="181"/>
      <c r="G491" s="181"/>
    </row>
    <row r="492" spans="1:7" ht="14.25" customHeight="1">
      <c r="A492" s="181"/>
      <c r="B492" s="181"/>
      <c r="C492" s="181"/>
      <c r="D492" s="181"/>
      <c r="E492" s="181"/>
      <c r="F492" s="181"/>
      <c r="G492" s="181"/>
    </row>
    <row r="493" spans="1:7" ht="14.25" customHeight="1">
      <c r="A493" s="181"/>
      <c r="B493" s="181"/>
      <c r="C493" s="181"/>
      <c r="D493" s="181"/>
      <c r="E493" s="181"/>
      <c r="F493" s="181"/>
      <c r="G493" s="181"/>
    </row>
    <row r="494" spans="1:7" ht="14.25" customHeight="1">
      <c r="A494" s="181"/>
      <c r="B494" s="181"/>
      <c r="C494" s="181"/>
      <c r="D494" s="181"/>
      <c r="E494" s="181"/>
      <c r="F494" s="181"/>
      <c r="G494" s="181"/>
    </row>
    <row r="495" spans="1:7" ht="14.25" customHeight="1">
      <c r="A495" s="181"/>
      <c r="B495" s="181"/>
      <c r="C495" s="181"/>
      <c r="D495" s="181"/>
      <c r="E495" s="181"/>
      <c r="F495" s="181"/>
      <c r="G495" s="181"/>
    </row>
    <row r="496" spans="1:7" ht="14.25" customHeight="1">
      <c r="A496" s="181"/>
      <c r="B496" s="181"/>
      <c r="C496" s="181"/>
      <c r="D496" s="181"/>
      <c r="E496" s="181"/>
      <c r="F496" s="181"/>
      <c r="G496" s="181"/>
    </row>
    <row r="497" spans="1:7" ht="14.25" customHeight="1">
      <c r="A497" s="181"/>
      <c r="B497" s="181"/>
      <c r="C497" s="181"/>
      <c r="D497" s="181"/>
      <c r="E497" s="181"/>
      <c r="F497" s="181"/>
      <c r="G497" s="181"/>
    </row>
    <row r="498" spans="1:7" ht="14.25" customHeight="1">
      <c r="A498" s="181"/>
      <c r="B498" s="181"/>
      <c r="C498" s="181"/>
      <c r="D498" s="181"/>
      <c r="E498" s="181"/>
      <c r="F498" s="181"/>
      <c r="G498" s="181"/>
    </row>
    <row r="499" spans="1:7" ht="14.25" customHeight="1">
      <c r="A499" s="181"/>
      <c r="B499" s="181"/>
      <c r="C499" s="181"/>
      <c r="D499" s="181"/>
      <c r="E499" s="181"/>
      <c r="F499" s="181"/>
      <c r="G499" s="181"/>
    </row>
    <row r="500" spans="1:7" ht="14.25" customHeight="1">
      <c r="A500" s="181"/>
      <c r="B500" s="181"/>
      <c r="C500" s="181"/>
      <c r="D500" s="181"/>
      <c r="E500" s="181"/>
      <c r="F500" s="181"/>
      <c r="G500" s="181"/>
    </row>
    <row r="501" spans="1:7" ht="14.25" customHeight="1">
      <c r="A501" s="181"/>
      <c r="B501" s="181"/>
      <c r="C501" s="181"/>
      <c r="D501" s="181"/>
      <c r="E501" s="181"/>
      <c r="F501" s="181"/>
      <c r="G501" s="181"/>
    </row>
    <row r="502" spans="1:7" ht="14.25" customHeight="1">
      <c r="A502" s="181"/>
      <c r="B502" s="181"/>
      <c r="C502" s="181"/>
      <c r="D502" s="181"/>
      <c r="E502" s="181"/>
      <c r="F502" s="181"/>
      <c r="G502" s="181"/>
    </row>
    <row r="503" spans="1:7" ht="14.25" customHeight="1">
      <c r="A503" s="181"/>
      <c r="B503" s="181"/>
      <c r="C503" s="181"/>
      <c r="D503" s="181"/>
      <c r="E503" s="181"/>
      <c r="F503" s="181"/>
      <c r="G503" s="181"/>
    </row>
    <row r="504" spans="1:7" ht="14.25" customHeight="1">
      <c r="A504" s="181"/>
      <c r="B504" s="181"/>
      <c r="C504" s="181"/>
      <c r="D504" s="181"/>
      <c r="E504" s="181"/>
      <c r="F504" s="181"/>
      <c r="G504" s="181"/>
    </row>
    <row r="505" spans="1:7" ht="14.25" customHeight="1">
      <c r="A505" s="181"/>
      <c r="B505" s="181"/>
      <c r="C505" s="181"/>
      <c r="D505" s="181"/>
      <c r="E505" s="181"/>
      <c r="F505" s="181"/>
      <c r="G505" s="181"/>
    </row>
    <row r="506" spans="1:7" ht="14.25" customHeight="1">
      <c r="A506" s="181"/>
      <c r="B506" s="181"/>
      <c r="C506" s="181"/>
      <c r="D506" s="181"/>
      <c r="E506" s="181"/>
      <c r="F506" s="181"/>
      <c r="G506" s="181"/>
    </row>
    <row r="507" spans="1:7" ht="14.25" customHeight="1">
      <c r="A507" s="181"/>
      <c r="B507" s="181"/>
      <c r="C507" s="181"/>
      <c r="D507" s="181"/>
      <c r="E507" s="181"/>
      <c r="F507" s="181"/>
      <c r="G507" s="181"/>
    </row>
    <row r="508" spans="1:7" ht="14.25" customHeight="1">
      <c r="A508" s="181"/>
      <c r="B508" s="181"/>
      <c r="C508" s="181"/>
      <c r="D508" s="181"/>
      <c r="E508" s="181"/>
      <c r="F508" s="181"/>
      <c r="G508" s="181"/>
    </row>
    <row r="509" spans="1:7" ht="14.25" customHeight="1">
      <c r="A509" s="181"/>
      <c r="B509" s="181"/>
      <c r="C509" s="181"/>
      <c r="D509" s="181"/>
      <c r="E509" s="181"/>
      <c r="F509" s="181"/>
      <c r="G509" s="181"/>
    </row>
    <row r="510" spans="1:7" ht="14.25" customHeight="1">
      <c r="A510" s="181"/>
      <c r="B510" s="181"/>
      <c r="C510" s="181"/>
      <c r="D510" s="181"/>
      <c r="E510" s="181"/>
      <c r="F510" s="181"/>
      <c r="G510" s="181"/>
    </row>
    <row r="511" spans="1:7" ht="14.25" customHeight="1">
      <c r="A511" s="181"/>
      <c r="B511" s="181"/>
      <c r="C511" s="181"/>
      <c r="D511" s="181"/>
      <c r="E511" s="181"/>
      <c r="F511" s="181"/>
      <c r="G511" s="181"/>
    </row>
    <row r="512" spans="1:7" ht="14.25" customHeight="1">
      <c r="A512" s="181"/>
      <c r="B512" s="181"/>
      <c r="C512" s="181"/>
      <c r="D512" s="181"/>
      <c r="E512" s="181"/>
      <c r="F512" s="181"/>
      <c r="G512" s="181"/>
    </row>
    <row r="513" spans="1:7" ht="14.25" customHeight="1">
      <c r="A513" s="181"/>
      <c r="B513" s="181"/>
      <c r="C513" s="181"/>
      <c r="D513" s="181"/>
      <c r="E513" s="181"/>
      <c r="F513" s="181"/>
      <c r="G513" s="181"/>
    </row>
    <row r="514" spans="1:7" ht="14.25" customHeight="1">
      <c r="A514" s="181"/>
      <c r="B514" s="181"/>
      <c r="C514" s="181"/>
      <c r="D514" s="181"/>
      <c r="E514" s="181"/>
      <c r="F514" s="181"/>
      <c r="G514" s="181"/>
    </row>
    <row r="515" spans="1:7" ht="14.25" customHeight="1">
      <c r="A515" s="181"/>
      <c r="B515" s="181"/>
      <c r="C515" s="181"/>
      <c r="D515" s="181"/>
      <c r="E515" s="181"/>
      <c r="F515" s="181"/>
      <c r="G515" s="181"/>
    </row>
    <row r="516" spans="1:7" ht="14.25" customHeight="1">
      <c r="A516" s="181"/>
      <c r="B516" s="181"/>
      <c r="C516" s="181"/>
      <c r="D516" s="181"/>
      <c r="E516" s="181"/>
      <c r="F516" s="181"/>
      <c r="G516" s="181"/>
    </row>
    <row r="517" spans="1:7" ht="14.25" customHeight="1">
      <c r="A517" s="181"/>
      <c r="B517" s="181"/>
      <c r="C517" s="181"/>
      <c r="D517" s="181"/>
      <c r="E517" s="181"/>
      <c r="F517" s="181"/>
      <c r="G517" s="181"/>
    </row>
    <row r="518" spans="1:7" ht="14.25" customHeight="1">
      <c r="A518" s="181"/>
      <c r="B518" s="181"/>
      <c r="C518" s="181"/>
      <c r="D518" s="181"/>
      <c r="E518" s="181"/>
      <c r="F518" s="181"/>
      <c r="G518" s="181"/>
    </row>
    <row r="519" spans="1:7" ht="14.25" customHeight="1">
      <c r="A519" s="181"/>
      <c r="B519" s="181"/>
      <c r="C519" s="181"/>
      <c r="D519" s="181"/>
      <c r="E519" s="181"/>
      <c r="F519" s="181"/>
      <c r="G519" s="181"/>
    </row>
    <row r="520" spans="1:7" ht="14.25" customHeight="1">
      <c r="A520" s="181"/>
      <c r="B520" s="181"/>
      <c r="C520" s="181"/>
      <c r="D520" s="181"/>
      <c r="E520" s="181"/>
      <c r="F520" s="181"/>
      <c r="G520" s="181"/>
    </row>
    <row r="521" spans="1:7" ht="14.25" customHeight="1">
      <c r="A521" s="181"/>
      <c r="B521" s="181"/>
      <c r="C521" s="181"/>
      <c r="D521" s="181"/>
      <c r="E521" s="181"/>
      <c r="F521" s="181"/>
      <c r="G521" s="181"/>
    </row>
    <row r="522" spans="1:7" ht="14.25" customHeight="1">
      <c r="A522" s="181"/>
      <c r="B522" s="181"/>
      <c r="C522" s="181"/>
      <c r="D522" s="181"/>
      <c r="E522" s="181"/>
      <c r="F522" s="181"/>
      <c r="G522" s="181"/>
    </row>
    <row r="523" spans="1:7" ht="14.25" customHeight="1">
      <c r="A523" s="181"/>
      <c r="B523" s="181"/>
      <c r="C523" s="181"/>
      <c r="D523" s="181"/>
      <c r="E523" s="181"/>
      <c r="F523" s="181"/>
      <c r="G523" s="181"/>
    </row>
    <row r="524" spans="1:7" ht="14.25" customHeight="1">
      <c r="A524" s="181"/>
      <c r="B524" s="181"/>
      <c r="C524" s="181"/>
      <c r="D524" s="181"/>
      <c r="E524" s="181"/>
      <c r="F524" s="181"/>
      <c r="G524" s="181"/>
    </row>
    <row r="525" spans="1:7" ht="14.25" customHeight="1">
      <c r="A525" s="181"/>
      <c r="B525" s="181"/>
      <c r="C525" s="181"/>
      <c r="D525" s="181"/>
      <c r="E525" s="181"/>
      <c r="F525" s="181"/>
      <c r="G525" s="181"/>
    </row>
    <row r="526" spans="1:7" ht="14.25" customHeight="1">
      <c r="A526" s="181"/>
      <c r="B526" s="181"/>
      <c r="C526" s="181"/>
      <c r="D526" s="181"/>
      <c r="E526" s="181"/>
      <c r="F526" s="181"/>
      <c r="G526" s="181"/>
    </row>
    <row r="527" spans="1:7" ht="14.25" customHeight="1">
      <c r="A527" s="181"/>
      <c r="B527" s="181"/>
      <c r="C527" s="181"/>
      <c r="D527" s="181"/>
      <c r="E527" s="181"/>
      <c r="F527" s="181"/>
      <c r="G527" s="181"/>
    </row>
    <row r="528" spans="1:7" ht="14.25" customHeight="1">
      <c r="A528" s="181"/>
      <c r="B528" s="181"/>
      <c r="C528" s="181"/>
      <c r="D528" s="181"/>
      <c r="E528" s="181"/>
      <c r="F528" s="181"/>
      <c r="G528" s="181"/>
    </row>
    <row r="529" spans="1:7" ht="14.25" customHeight="1">
      <c r="A529" s="181"/>
      <c r="B529" s="181"/>
      <c r="C529" s="181"/>
      <c r="D529" s="181"/>
      <c r="E529" s="181"/>
      <c r="F529" s="181"/>
      <c r="G529" s="181"/>
    </row>
    <row r="530" spans="1:7" ht="14.25" customHeight="1">
      <c r="A530" s="181"/>
      <c r="B530" s="181"/>
      <c r="C530" s="181"/>
      <c r="D530" s="181"/>
      <c r="E530" s="181"/>
      <c r="F530" s="181"/>
      <c r="G530" s="181"/>
    </row>
    <row r="531" spans="1:7" ht="14.25" customHeight="1">
      <c r="A531" s="181"/>
      <c r="B531" s="181"/>
      <c r="C531" s="181"/>
      <c r="D531" s="181"/>
      <c r="E531" s="181"/>
      <c r="F531" s="181"/>
      <c r="G531" s="181"/>
    </row>
    <row r="532" spans="1:7" ht="14.25" customHeight="1">
      <c r="A532" s="181"/>
      <c r="B532" s="181"/>
      <c r="C532" s="181"/>
      <c r="D532" s="181"/>
      <c r="E532" s="181"/>
      <c r="F532" s="181"/>
      <c r="G532" s="181"/>
    </row>
    <row r="533" spans="1:7" ht="14.25" customHeight="1">
      <c r="A533" s="181"/>
      <c r="B533" s="181"/>
      <c r="C533" s="181"/>
      <c r="D533" s="181"/>
      <c r="E533" s="181"/>
      <c r="F533" s="181"/>
      <c r="G533" s="181"/>
    </row>
    <row r="534" spans="1:7" ht="14.25" customHeight="1">
      <c r="A534" s="181"/>
      <c r="B534" s="181"/>
      <c r="C534" s="181"/>
      <c r="D534" s="181"/>
      <c r="E534" s="181"/>
      <c r="F534" s="181"/>
      <c r="G534" s="181"/>
    </row>
    <row r="535" spans="1:7" ht="14.25" customHeight="1">
      <c r="A535" s="181"/>
      <c r="B535" s="181"/>
      <c r="C535" s="181"/>
      <c r="D535" s="181"/>
      <c r="E535" s="181"/>
      <c r="F535" s="181"/>
      <c r="G535" s="181"/>
    </row>
    <row r="536" spans="1:7" ht="14.25" customHeight="1">
      <c r="A536" s="181"/>
      <c r="B536" s="181"/>
      <c r="C536" s="181"/>
      <c r="D536" s="181"/>
      <c r="E536" s="181"/>
      <c r="F536" s="181"/>
      <c r="G536" s="181"/>
    </row>
    <row r="537" spans="1:7" ht="14.25" customHeight="1">
      <c r="A537" s="181"/>
      <c r="B537" s="181"/>
      <c r="C537" s="181"/>
      <c r="D537" s="181"/>
      <c r="E537" s="181"/>
      <c r="F537" s="181"/>
      <c r="G537" s="181"/>
    </row>
    <row r="538" spans="1:7" ht="14.25" customHeight="1">
      <c r="A538" s="181"/>
      <c r="B538" s="181"/>
      <c r="C538" s="181"/>
      <c r="D538" s="181"/>
      <c r="E538" s="181"/>
      <c r="F538" s="181"/>
      <c r="G538" s="181"/>
    </row>
    <row r="539" spans="1:7" ht="14.25" customHeight="1">
      <c r="A539" s="181"/>
      <c r="B539" s="181"/>
      <c r="C539" s="181"/>
      <c r="D539" s="181"/>
      <c r="E539" s="181"/>
      <c r="F539" s="181"/>
      <c r="G539" s="181"/>
    </row>
    <row r="540" spans="1:7" ht="14.25" customHeight="1">
      <c r="A540" s="181"/>
      <c r="B540" s="181"/>
      <c r="C540" s="181"/>
      <c r="D540" s="181"/>
      <c r="E540" s="181"/>
      <c r="F540" s="181"/>
      <c r="G540" s="181"/>
    </row>
    <row r="541" spans="1:7" ht="14.25" customHeight="1">
      <c r="A541" s="181"/>
      <c r="B541" s="181"/>
      <c r="C541" s="181"/>
      <c r="D541" s="181"/>
      <c r="E541" s="181"/>
      <c r="F541" s="181"/>
      <c r="G541" s="181"/>
    </row>
    <row r="542" spans="1:7" ht="14.25" customHeight="1">
      <c r="A542" s="181"/>
      <c r="B542" s="181"/>
      <c r="C542" s="181"/>
      <c r="D542" s="181"/>
      <c r="E542" s="181"/>
      <c r="F542" s="181"/>
      <c r="G542" s="181"/>
    </row>
    <row r="543" spans="1:7" ht="14.25" customHeight="1">
      <c r="A543" s="181"/>
      <c r="B543" s="181"/>
      <c r="C543" s="181"/>
      <c r="D543" s="181"/>
      <c r="E543" s="181"/>
      <c r="F543" s="181"/>
      <c r="G543" s="181"/>
    </row>
    <row r="544" spans="1:7" ht="14.25" customHeight="1">
      <c r="A544" s="181"/>
      <c r="B544" s="181"/>
      <c r="C544" s="181"/>
      <c r="D544" s="181"/>
      <c r="E544" s="181"/>
      <c r="F544" s="181"/>
      <c r="G544" s="181"/>
    </row>
    <row r="545" spans="1:7" ht="14.25" customHeight="1">
      <c r="A545" s="181"/>
      <c r="B545" s="181"/>
      <c r="C545" s="181"/>
      <c r="D545" s="181"/>
      <c r="E545" s="181"/>
      <c r="F545" s="181"/>
      <c r="G545" s="181"/>
    </row>
    <row r="546" spans="1:7" ht="14.25" customHeight="1">
      <c r="A546" s="181"/>
      <c r="B546" s="181"/>
      <c r="C546" s="181"/>
      <c r="D546" s="181"/>
      <c r="E546" s="181"/>
      <c r="F546" s="181"/>
      <c r="G546" s="181"/>
    </row>
    <row r="547" spans="1:7" ht="14.25" customHeight="1">
      <c r="A547" s="181"/>
      <c r="B547" s="181"/>
      <c r="C547" s="181"/>
      <c r="D547" s="181"/>
      <c r="E547" s="181"/>
      <c r="F547" s="181"/>
      <c r="G547" s="181"/>
    </row>
    <row r="548" spans="1:7" ht="14.25" customHeight="1">
      <c r="A548" s="181"/>
      <c r="B548" s="181"/>
      <c r="C548" s="181"/>
      <c r="D548" s="181"/>
      <c r="E548" s="181"/>
      <c r="F548" s="181"/>
      <c r="G548" s="181"/>
    </row>
    <row r="549" spans="1:7" ht="14.25" customHeight="1">
      <c r="A549" s="181"/>
      <c r="B549" s="181"/>
      <c r="C549" s="181"/>
      <c r="D549" s="181"/>
      <c r="E549" s="181"/>
      <c r="F549" s="181"/>
      <c r="G549" s="181"/>
    </row>
    <row r="550" spans="1:7" ht="14.25" customHeight="1">
      <c r="A550" s="181"/>
      <c r="B550" s="181"/>
      <c r="C550" s="181"/>
      <c r="D550" s="181"/>
      <c r="E550" s="181"/>
      <c r="F550" s="181"/>
      <c r="G550" s="181"/>
    </row>
    <row r="551" spans="1:7" ht="14.25" customHeight="1">
      <c r="A551" s="181"/>
      <c r="B551" s="181"/>
      <c r="C551" s="181"/>
      <c r="D551" s="181"/>
      <c r="E551" s="181"/>
      <c r="F551" s="181"/>
      <c r="G551" s="181"/>
    </row>
    <row r="552" spans="1:7" ht="14.25" customHeight="1">
      <c r="A552" s="181"/>
      <c r="B552" s="181"/>
      <c r="C552" s="181"/>
      <c r="D552" s="181"/>
      <c r="E552" s="181"/>
      <c r="F552" s="181"/>
      <c r="G552" s="181"/>
    </row>
    <row r="553" spans="1:7" ht="14.25" customHeight="1">
      <c r="A553" s="181"/>
      <c r="B553" s="181"/>
      <c r="C553" s="181"/>
      <c r="D553" s="181"/>
      <c r="E553" s="181"/>
      <c r="F553" s="181"/>
      <c r="G553" s="181"/>
    </row>
    <row r="554" spans="1:7" ht="14.25" customHeight="1">
      <c r="A554" s="181"/>
      <c r="B554" s="181"/>
      <c r="C554" s="181"/>
      <c r="D554" s="181"/>
      <c r="E554" s="181"/>
      <c r="F554" s="181"/>
      <c r="G554" s="181"/>
    </row>
    <row r="555" spans="1:7" ht="14.25" customHeight="1">
      <c r="A555" s="181"/>
      <c r="B555" s="181"/>
      <c r="C555" s="181"/>
      <c r="D555" s="181"/>
      <c r="E555" s="181"/>
      <c r="F555" s="181"/>
      <c r="G555" s="181"/>
    </row>
    <row r="556" spans="1:7" ht="14.25" customHeight="1">
      <c r="A556" s="181"/>
      <c r="B556" s="181"/>
      <c r="C556" s="181"/>
      <c r="D556" s="181"/>
      <c r="E556" s="181"/>
      <c r="F556" s="181"/>
      <c r="G556" s="181"/>
    </row>
    <row r="557" spans="1:7" ht="14.25" customHeight="1">
      <c r="A557" s="181"/>
      <c r="B557" s="181"/>
      <c r="C557" s="181"/>
      <c r="D557" s="181"/>
      <c r="E557" s="181"/>
      <c r="F557" s="181"/>
      <c r="G557" s="181"/>
    </row>
    <row r="558" spans="1:7" ht="14.25" customHeight="1">
      <c r="A558" s="181"/>
      <c r="B558" s="181"/>
      <c r="C558" s="181"/>
      <c r="D558" s="181"/>
      <c r="E558" s="181"/>
      <c r="F558" s="181"/>
      <c r="G558" s="181"/>
    </row>
    <row r="559" spans="1:7" ht="14.25" customHeight="1">
      <c r="A559" s="181"/>
      <c r="B559" s="181"/>
      <c r="C559" s="181"/>
      <c r="D559" s="181"/>
      <c r="E559" s="181"/>
      <c r="F559" s="181"/>
      <c r="G559" s="181"/>
    </row>
    <row r="560" spans="1:7" ht="14.25" customHeight="1">
      <c r="A560" s="181"/>
      <c r="B560" s="181"/>
      <c r="C560" s="181"/>
      <c r="D560" s="181"/>
      <c r="E560" s="181"/>
      <c r="F560" s="181"/>
      <c r="G560" s="181"/>
    </row>
    <row r="561" spans="1:7" ht="14.25" customHeight="1">
      <c r="A561" s="181"/>
      <c r="B561" s="181"/>
      <c r="C561" s="181"/>
      <c r="D561" s="181"/>
      <c r="E561" s="181"/>
      <c r="F561" s="181"/>
      <c r="G561" s="181"/>
    </row>
    <row r="562" spans="1:7" ht="14.25" customHeight="1">
      <c r="A562" s="181"/>
      <c r="B562" s="181"/>
      <c r="C562" s="181"/>
      <c r="D562" s="181"/>
      <c r="E562" s="181"/>
      <c r="F562" s="181"/>
      <c r="G562" s="181"/>
    </row>
    <row r="563" spans="1:7" ht="14.25" customHeight="1">
      <c r="A563" s="181"/>
      <c r="B563" s="181"/>
      <c r="C563" s="181"/>
      <c r="D563" s="181"/>
      <c r="E563" s="181"/>
      <c r="F563" s="181"/>
      <c r="G563" s="181"/>
    </row>
    <row r="564" spans="1:7" ht="14.25" customHeight="1">
      <c r="A564" s="181"/>
      <c r="B564" s="181"/>
      <c r="C564" s="181"/>
      <c r="D564" s="181"/>
      <c r="E564" s="181"/>
      <c r="F564" s="181"/>
      <c r="G564" s="181"/>
    </row>
    <row r="565" spans="1:7" ht="14.25" customHeight="1">
      <c r="A565" s="181"/>
      <c r="B565" s="181"/>
      <c r="C565" s="181"/>
      <c r="D565" s="181"/>
      <c r="E565" s="181"/>
      <c r="F565" s="181"/>
      <c r="G565" s="181"/>
    </row>
    <row r="566" spans="1:7" ht="14.25" customHeight="1">
      <c r="A566" s="181"/>
      <c r="B566" s="181"/>
      <c r="C566" s="181"/>
      <c r="D566" s="181"/>
      <c r="E566" s="181"/>
      <c r="F566" s="181"/>
      <c r="G566" s="181"/>
    </row>
    <row r="567" spans="1:7" ht="14.25" customHeight="1">
      <c r="A567" s="181"/>
      <c r="B567" s="181"/>
      <c r="C567" s="181"/>
      <c r="D567" s="181"/>
      <c r="E567" s="181"/>
      <c r="F567" s="181"/>
      <c r="G567" s="181"/>
    </row>
    <row r="568" spans="1:7" ht="14.25" customHeight="1">
      <c r="A568" s="181"/>
      <c r="B568" s="181"/>
      <c r="C568" s="181"/>
      <c r="D568" s="181"/>
      <c r="E568" s="181"/>
      <c r="F568" s="181"/>
      <c r="G568" s="181"/>
    </row>
    <row r="569" spans="1:7" ht="14.25" customHeight="1">
      <c r="A569" s="181"/>
      <c r="B569" s="181"/>
      <c r="C569" s="181"/>
      <c r="D569" s="181"/>
      <c r="E569" s="181"/>
      <c r="F569" s="181"/>
      <c r="G569" s="181"/>
    </row>
    <row r="570" spans="1:7" ht="14.25" customHeight="1">
      <c r="A570" s="181"/>
      <c r="B570" s="181"/>
      <c r="C570" s="181"/>
      <c r="D570" s="181"/>
      <c r="E570" s="181"/>
      <c r="F570" s="181"/>
      <c r="G570" s="181"/>
    </row>
    <row r="571" spans="1:7" ht="14.25" customHeight="1">
      <c r="A571" s="181"/>
      <c r="B571" s="181"/>
      <c r="C571" s="181"/>
      <c r="D571" s="181"/>
      <c r="E571" s="181"/>
      <c r="F571" s="181"/>
      <c r="G571" s="181"/>
    </row>
    <row r="572" spans="1:7" ht="14.25" customHeight="1">
      <c r="A572" s="181"/>
      <c r="B572" s="181"/>
      <c r="C572" s="181"/>
      <c r="D572" s="181"/>
      <c r="E572" s="181"/>
      <c r="F572" s="181"/>
      <c r="G572" s="181"/>
    </row>
    <row r="573" spans="1:7" ht="14.25" customHeight="1">
      <c r="A573" s="181"/>
      <c r="B573" s="181"/>
      <c r="C573" s="181"/>
      <c r="D573" s="181"/>
      <c r="E573" s="181"/>
      <c r="F573" s="181"/>
      <c r="G573" s="181"/>
    </row>
    <row r="574" spans="1:7" ht="14.25" customHeight="1">
      <c r="A574" s="181"/>
      <c r="B574" s="181"/>
      <c r="C574" s="181"/>
      <c r="D574" s="181"/>
      <c r="E574" s="181"/>
      <c r="F574" s="181"/>
      <c r="G574" s="181"/>
    </row>
    <row r="575" spans="1:7" ht="14.25" customHeight="1">
      <c r="A575" s="181"/>
      <c r="B575" s="181"/>
      <c r="C575" s="181"/>
      <c r="D575" s="181"/>
      <c r="E575" s="181"/>
      <c r="F575" s="181"/>
      <c r="G575" s="181"/>
    </row>
    <row r="576" spans="1:7" ht="14.25" customHeight="1">
      <c r="A576" s="181"/>
      <c r="B576" s="181"/>
      <c r="C576" s="181"/>
      <c r="D576" s="181"/>
      <c r="E576" s="181"/>
      <c r="F576" s="181"/>
      <c r="G576" s="181"/>
    </row>
    <row r="577" spans="1:7" ht="14.25" customHeight="1">
      <c r="A577" s="181"/>
      <c r="B577" s="181"/>
      <c r="C577" s="181"/>
      <c r="D577" s="181"/>
      <c r="E577" s="181"/>
      <c r="F577" s="181"/>
      <c r="G577" s="181"/>
    </row>
    <row r="578" spans="1:7" ht="14.25" customHeight="1">
      <c r="A578" s="181"/>
      <c r="B578" s="181"/>
      <c r="C578" s="181"/>
      <c r="D578" s="181"/>
      <c r="E578" s="181"/>
      <c r="F578" s="181"/>
      <c r="G578" s="181"/>
    </row>
    <row r="579" spans="1:7" ht="14.25" customHeight="1">
      <c r="A579" s="181"/>
      <c r="B579" s="181"/>
      <c r="C579" s="181"/>
      <c r="D579" s="181"/>
      <c r="E579" s="181"/>
      <c r="F579" s="181"/>
      <c r="G579" s="181"/>
    </row>
    <row r="580" spans="1:7" ht="14.25" customHeight="1">
      <c r="A580" s="181"/>
      <c r="B580" s="181"/>
      <c r="C580" s="181"/>
      <c r="D580" s="181"/>
      <c r="E580" s="181"/>
      <c r="F580" s="181"/>
      <c r="G580" s="181"/>
    </row>
    <row r="581" spans="1:7" ht="14.25" customHeight="1">
      <c r="A581" s="181"/>
      <c r="B581" s="181"/>
      <c r="C581" s="181"/>
      <c r="D581" s="181"/>
      <c r="E581" s="181"/>
      <c r="F581" s="181"/>
      <c r="G581" s="181"/>
    </row>
    <row r="582" spans="1:7" ht="14.25" customHeight="1">
      <c r="A582" s="181"/>
      <c r="B582" s="181"/>
      <c r="C582" s="181"/>
      <c r="D582" s="181"/>
      <c r="E582" s="181"/>
      <c r="F582" s="181"/>
      <c r="G582" s="181"/>
    </row>
    <row r="583" spans="1:7" ht="14.25" customHeight="1">
      <c r="A583" s="181"/>
      <c r="B583" s="181"/>
      <c r="C583" s="181"/>
      <c r="D583" s="181"/>
      <c r="E583" s="181"/>
      <c r="F583" s="181"/>
      <c r="G583" s="181"/>
    </row>
    <row r="584" spans="1:7" ht="14.25" customHeight="1">
      <c r="A584" s="181"/>
      <c r="B584" s="181"/>
      <c r="C584" s="181"/>
      <c r="D584" s="181"/>
      <c r="E584" s="181"/>
      <c r="F584" s="181"/>
      <c r="G584" s="181"/>
    </row>
    <row r="585" spans="1:7" ht="14.25" customHeight="1">
      <c r="A585" s="181"/>
      <c r="B585" s="181"/>
      <c r="C585" s="181"/>
      <c r="D585" s="181"/>
      <c r="E585" s="181"/>
      <c r="F585" s="181"/>
      <c r="G585" s="181"/>
    </row>
    <row r="586" spans="1:7" ht="14.25" customHeight="1">
      <c r="A586" s="181"/>
      <c r="B586" s="181"/>
      <c r="C586" s="181"/>
      <c r="D586" s="181"/>
      <c r="E586" s="181"/>
      <c r="F586" s="181"/>
      <c r="G586" s="181"/>
    </row>
    <row r="587" spans="1:7" ht="14.25" customHeight="1">
      <c r="A587" s="181"/>
      <c r="B587" s="181"/>
      <c r="C587" s="181"/>
      <c r="D587" s="181"/>
      <c r="E587" s="181"/>
      <c r="F587" s="181"/>
      <c r="G587" s="181"/>
    </row>
    <row r="588" spans="1:7" ht="14.25" customHeight="1">
      <c r="A588" s="181"/>
      <c r="B588" s="181"/>
      <c r="C588" s="181"/>
      <c r="D588" s="181"/>
      <c r="E588" s="181"/>
      <c r="F588" s="181"/>
      <c r="G588" s="181"/>
    </row>
    <row r="589" spans="1:7" ht="14.25" customHeight="1">
      <c r="A589" s="181"/>
      <c r="B589" s="181"/>
      <c r="C589" s="181"/>
      <c r="D589" s="181"/>
      <c r="E589" s="181"/>
      <c r="F589" s="181"/>
      <c r="G589" s="181"/>
    </row>
    <row r="590" spans="1:7" ht="14.25" customHeight="1">
      <c r="A590" s="181"/>
      <c r="B590" s="181"/>
      <c r="C590" s="181"/>
      <c r="D590" s="181"/>
      <c r="E590" s="181"/>
      <c r="F590" s="181"/>
      <c r="G590" s="181"/>
    </row>
    <row r="591" spans="1:7" ht="14.25" customHeight="1">
      <c r="A591" s="181"/>
      <c r="B591" s="181"/>
      <c r="C591" s="181"/>
      <c r="D591" s="181"/>
      <c r="E591" s="181"/>
      <c r="F591" s="181"/>
      <c r="G591" s="181"/>
    </row>
    <row r="592" spans="1:7" ht="14.25" customHeight="1">
      <c r="A592" s="181"/>
      <c r="B592" s="181"/>
      <c r="C592" s="181"/>
      <c r="D592" s="181"/>
      <c r="E592" s="181"/>
      <c r="F592" s="181"/>
      <c r="G592" s="181"/>
    </row>
    <row r="593" spans="1:7" ht="14.25" customHeight="1">
      <c r="A593" s="181"/>
      <c r="B593" s="181"/>
      <c r="C593" s="181"/>
      <c r="D593" s="181"/>
      <c r="E593" s="181"/>
      <c r="F593" s="181"/>
      <c r="G593" s="181"/>
    </row>
    <row r="594" spans="1:7" ht="14.25" customHeight="1">
      <c r="A594" s="181"/>
      <c r="B594" s="181"/>
      <c r="C594" s="181"/>
      <c r="D594" s="181"/>
      <c r="E594" s="181"/>
      <c r="F594" s="181"/>
      <c r="G594" s="181"/>
    </row>
    <row r="595" spans="1:7" ht="14.25" customHeight="1">
      <c r="A595" s="181"/>
      <c r="B595" s="181"/>
      <c r="C595" s="181"/>
      <c r="D595" s="181"/>
      <c r="E595" s="181"/>
      <c r="F595" s="181"/>
      <c r="G595" s="181"/>
    </row>
    <row r="596" spans="1:7" ht="14.25" customHeight="1">
      <c r="A596" s="181"/>
      <c r="B596" s="181"/>
      <c r="C596" s="181"/>
      <c r="D596" s="181"/>
      <c r="E596" s="181"/>
      <c r="F596" s="181"/>
      <c r="G596" s="181"/>
    </row>
    <row r="597" spans="1:7" ht="14.25" customHeight="1">
      <c r="A597" s="181"/>
      <c r="B597" s="181"/>
      <c r="C597" s="181"/>
      <c r="D597" s="181"/>
      <c r="E597" s="181"/>
      <c r="F597" s="181"/>
      <c r="G597" s="181"/>
    </row>
    <row r="598" spans="1:7" ht="14.25" customHeight="1">
      <c r="A598" s="181"/>
      <c r="B598" s="181"/>
      <c r="C598" s="181"/>
      <c r="D598" s="181"/>
      <c r="E598" s="181"/>
      <c r="F598" s="181"/>
      <c r="G598" s="181"/>
    </row>
    <row r="599" spans="1:7" ht="14.25" customHeight="1">
      <c r="A599" s="181"/>
      <c r="B599" s="181"/>
      <c r="C599" s="181"/>
      <c r="D599" s="181"/>
      <c r="E599" s="181"/>
      <c r="F599" s="181"/>
      <c r="G599" s="181"/>
    </row>
    <row r="600" spans="1:7" ht="14.25" customHeight="1">
      <c r="A600" s="181"/>
      <c r="B600" s="181"/>
      <c r="C600" s="181"/>
      <c r="D600" s="181"/>
      <c r="E600" s="181"/>
      <c r="F600" s="181"/>
      <c r="G600" s="181"/>
    </row>
    <row r="601" spans="1:7" ht="14.25" customHeight="1">
      <c r="A601" s="181"/>
      <c r="B601" s="181"/>
      <c r="C601" s="181"/>
      <c r="D601" s="181"/>
      <c r="E601" s="181"/>
      <c r="F601" s="181"/>
      <c r="G601" s="181"/>
    </row>
    <row r="602" spans="1:7" ht="14.25" customHeight="1">
      <c r="A602" s="181"/>
      <c r="B602" s="181"/>
      <c r="C602" s="181"/>
      <c r="D602" s="181"/>
      <c r="E602" s="181"/>
      <c r="F602" s="181"/>
      <c r="G602" s="181"/>
    </row>
    <row r="603" spans="1:7" ht="14.25" customHeight="1">
      <c r="A603" s="181"/>
      <c r="B603" s="181"/>
      <c r="C603" s="181"/>
      <c r="D603" s="181"/>
      <c r="E603" s="181"/>
      <c r="F603" s="181"/>
      <c r="G603" s="181"/>
    </row>
    <row r="604" spans="1:7" ht="14.25" customHeight="1">
      <c r="A604" s="181"/>
      <c r="B604" s="181"/>
      <c r="C604" s="181"/>
      <c r="D604" s="181"/>
      <c r="E604" s="181"/>
      <c r="F604" s="181"/>
      <c r="G604" s="181"/>
    </row>
    <row r="605" spans="1:7" ht="14.25" customHeight="1">
      <c r="A605" s="181"/>
      <c r="B605" s="181"/>
      <c r="C605" s="181"/>
      <c r="D605" s="181"/>
      <c r="E605" s="181"/>
      <c r="F605" s="181"/>
      <c r="G605" s="181"/>
    </row>
    <row r="606" spans="1:7" ht="14.25" customHeight="1">
      <c r="A606" s="181"/>
      <c r="B606" s="181"/>
      <c r="C606" s="181"/>
      <c r="D606" s="181"/>
      <c r="E606" s="181"/>
      <c r="F606" s="181"/>
      <c r="G606" s="181"/>
    </row>
    <row r="607" spans="1:7" ht="14.25" customHeight="1">
      <c r="A607" s="181"/>
      <c r="B607" s="181"/>
      <c r="C607" s="181"/>
      <c r="D607" s="181"/>
      <c r="E607" s="181"/>
      <c r="F607" s="181"/>
      <c r="G607" s="181"/>
    </row>
    <row r="608" spans="1:7" ht="14.25" customHeight="1">
      <c r="A608" s="181"/>
      <c r="B608" s="181"/>
      <c r="C608" s="181"/>
      <c r="D608" s="181"/>
      <c r="E608" s="181"/>
      <c r="F608" s="181"/>
      <c r="G608" s="181"/>
    </row>
    <row r="609" spans="1:7" ht="14.25" customHeight="1">
      <c r="A609" s="181"/>
      <c r="B609" s="181"/>
      <c r="C609" s="181"/>
      <c r="D609" s="181"/>
      <c r="E609" s="181"/>
      <c r="F609" s="181"/>
      <c r="G609" s="181"/>
    </row>
    <row r="610" spans="1:7" ht="14.25" customHeight="1">
      <c r="A610" s="181"/>
      <c r="B610" s="181"/>
      <c r="C610" s="181"/>
      <c r="D610" s="181"/>
      <c r="E610" s="181"/>
      <c r="F610" s="181"/>
      <c r="G610" s="181"/>
    </row>
    <row r="611" spans="1:7" ht="14.25" customHeight="1">
      <c r="A611" s="181"/>
      <c r="B611" s="181"/>
      <c r="C611" s="181"/>
      <c r="D611" s="181"/>
      <c r="E611" s="181"/>
      <c r="F611" s="181"/>
      <c r="G611" s="181"/>
    </row>
    <row r="612" spans="1:7" ht="14.25" customHeight="1">
      <c r="A612" s="181"/>
      <c r="B612" s="181"/>
      <c r="C612" s="181"/>
      <c r="D612" s="181"/>
      <c r="E612" s="181"/>
      <c r="F612" s="181"/>
      <c r="G612" s="181"/>
    </row>
    <row r="613" spans="1:7" ht="14.25" customHeight="1">
      <c r="A613" s="181"/>
      <c r="B613" s="181"/>
      <c r="C613" s="181"/>
      <c r="D613" s="181"/>
      <c r="E613" s="181"/>
      <c r="F613" s="181"/>
      <c r="G613" s="181"/>
    </row>
    <row r="614" spans="1:7" ht="14.25" customHeight="1">
      <c r="A614" s="181"/>
      <c r="B614" s="181"/>
      <c r="C614" s="181"/>
      <c r="D614" s="181"/>
      <c r="E614" s="181"/>
      <c r="F614" s="181"/>
      <c r="G614" s="181"/>
    </row>
    <row r="615" spans="1:7" ht="14.25" customHeight="1">
      <c r="A615" s="181"/>
      <c r="B615" s="181"/>
      <c r="C615" s="181"/>
      <c r="D615" s="181"/>
      <c r="E615" s="181"/>
      <c r="F615" s="181"/>
      <c r="G615" s="181"/>
    </row>
    <row r="616" spans="1:7" ht="14.25" customHeight="1">
      <c r="A616" s="181"/>
      <c r="B616" s="181"/>
      <c r="C616" s="181"/>
      <c r="D616" s="181"/>
      <c r="E616" s="181"/>
      <c r="F616" s="181"/>
      <c r="G616" s="181"/>
    </row>
    <row r="617" spans="1:7" ht="14.25" customHeight="1">
      <c r="A617" s="181"/>
      <c r="B617" s="181"/>
      <c r="C617" s="181"/>
      <c r="D617" s="181"/>
      <c r="E617" s="181"/>
      <c r="F617" s="181"/>
      <c r="G617" s="181"/>
    </row>
    <row r="618" spans="1:7" ht="14.25" customHeight="1">
      <c r="A618" s="181"/>
      <c r="B618" s="181"/>
      <c r="C618" s="181"/>
      <c r="D618" s="181"/>
      <c r="E618" s="181"/>
      <c r="F618" s="181"/>
      <c r="G618" s="181"/>
    </row>
    <row r="619" spans="1:7" ht="14.25" customHeight="1">
      <c r="A619" s="181"/>
      <c r="B619" s="181"/>
      <c r="C619" s="181"/>
      <c r="D619" s="181"/>
      <c r="E619" s="181"/>
      <c r="F619" s="181"/>
      <c r="G619" s="181"/>
    </row>
    <row r="620" spans="1:7" ht="14.25" customHeight="1">
      <c r="A620" s="181"/>
      <c r="B620" s="181"/>
      <c r="C620" s="181"/>
      <c r="D620" s="181"/>
      <c r="E620" s="181"/>
      <c r="F620" s="181"/>
      <c r="G620" s="181"/>
    </row>
    <row r="621" spans="1:7" ht="14.25" customHeight="1">
      <c r="A621" s="181"/>
      <c r="B621" s="181"/>
      <c r="C621" s="181"/>
      <c r="D621" s="181"/>
      <c r="E621" s="181"/>
      <c r="F621" s="181"/>
      <c r="G621" s="181"/>
    </row>
    <row r="622" spans="1:7" ht="14.25" customHeight="1">
      <c r="A622" s="181"/>
      <c r="B622" s="181"/>
      <c r="C622" s="181"/>
      <c r="D622" s="181"/>
      <c r="E622" s="181"/>
      <c r="F622" s="181"/>
      <c r="G622" s="181"/>
    </row>
    <row r="623" spans="1:7" ht="14.25" customHeight="1">
      <c r="A623" s="181"/>
      <c r="B623" s="181"/>
      <c r="C623" s="181"/>
      <c r="D623" s="181"/>
      <c r="E623" s="181"/>
      <c r="F623" s="181"/>
      <c r="G623" s="181"/>
    </row>
    <row r="624" spans="1:7" ht="14.25" customHeight="1">
      <c r="A624" s="181"/>
      <c r="B624" s="181"/>
      <c r="C624" s="181"/>
      <c r="D624" s="181"/>
      <c r="E624" s="181"/>
      <c r="F624" s="181"/>
      <c r="G624" s="181"/>
    </row>
    <row r="625" spans="1:7" ht="14.25" customHeight="1">
      <c r="A625" s="181"/>
      <c r="B625" s="181"/>
      <c r="C625" s="181"/>
      <c r="D625" s="181"/>
      <c r="E625" s="181"/>
      <c r="F625" s="181"/>
      <c r="G625" s="181"/>
    </row>
    <row r="626" spans="1:7" ht="14.25" customHeight="1">
      <c r="A626" s="181"/>
      <c r="B626" s="181"/>
      <c r="C626" s="181"/>
      <c r="D626" s="181"/>
      <c r="E626" s="181"/>
      <c r="F626" s="181"/>
      <c r="G626" s="181"/>
    </row>
    <row r="627" spans="1:7" ht="14.25" customHeight="1">
      <c r="A627" s="181"/>
      <c r="B627" s="181"/>
      <c r="C627" s="181"/>
      <c r="D627" s="181"/>
      <c r="E627" s="181"/>
      <c r="F627" s="181"/>
      <c r="G627" s="181"/>
    </row>
    <row r="628" spans="1:7" ht="14.25" customHeight="1">
      <c r="A628" s="181"/>
      <c r="B628" s="181"/>
      <c r="C628" s="181"/>
      <c r="D628" s="181"/>
      <c r="E628" s="181"/>
      <c r="F628" s="181"/>
      <c r="G628" s="181"/>
    </row>
    <row r="629" spans="1:7" ht="14.25" customHeight="1">
      <c r="A629" s="181"/>
      <c r="B629" s="181"/>
      <c r="C629" s="181"/>
      <c r="D629" s="181"/>
      <c r="E629" s="181"/>
      <c r="F629" s="181"/>
      <c r="G629" s="181"/>
    </row>
    <row r="630" spans="1:7" ht="14.25" customHeight="1">
      <c r="A630" s="181"/>
      <c r="B630" s="181"/>
      <c r="C630" s="181"/>
      <c r="D630" s="181"/>
      <c r="E630" s="181"/>
      <c r="F630" s="181"/>
      <c r="G630" s="181"/>
    </row>
    <row r="631" spans="1:7" ht="14.25" customHeight="1">
      <c r="A631" s="181"/>
      <c r="B631" s="181"/>
      <c r="C631" s="181"/>
      <c r="D631" s="181"/>
      <c r="E631" s="181"/>
      <c r="F631" s="181"/>
      <c r="G631" s="181"/>
    </row>
    <row r="632" spans="1:7" ht="14.25" customHeight="1">
      <c r="A632" s="181"/>
      <c r="B632" s="181"/>
      <c r="C632" s="181"/>
      <c r="D632" s="181"/>
      <c r="E632" s="181"/>
      <c r="F632" s="181"/>
      <c r="G632" s="181"/>
    </row>
    <row r="633" spans="1:7" ht="14.25" customHeight="1">
      <c r="A633" s="181"/>
      <c r="B633" s="181"/>
      <c r="C633" s="181"/>
      <c r="D633" s="181"/>
      <c r="E633" s="181"/>
      <c r="F633" s="181"/>
      <c r="G633" s="181"/>
    </row>
    <row r="634" spans="1:7" ht="14.25" customHeight="1">
      <c r="A634" s="181"/>
      <c r="B634" s="181"/>
      <c r="C634" s="181"/>
      <c r="D634" s="181"/>
      <c r="E634" s="181"/>
      <c r="F634" s="181"/>
      <c r="G634" s="181"/>
    </row>
    <row r="635" spans="1:7" ht="14.25" customHeight="1">
      <c r="A635" s="181"/>
      <c r="B635" s="181"/>
      <c r="C635" s="181"/>
      <c r="D635" s="181"/>
      <c r="E635" s="181"/>
      <c r="F635" s="181"/>
      <c r="G635" s="181"/>
    </row>
    <row r="636" spans="1:7" ht="14.25" customHeight="1">
      <c r="A636" s="181"/>
      <c r="B636" s="181"/>
      <c r="C636" s="181"/>
      <c r="D636" s="181"/>
      <c r="E636" s="181"/>
      <c r="F636" s="181"/>
      <c r="G636" s="181"/>
    </row>
    <row r="637" spans="1:7" ht="14.25" customHeight="1">
      <c r="A637" s="181"/>
      <c r="B637" s="181"/>
      <c r="C637" s="181"/>
      <c r="D637" s="181"/>
      <c r="E637" s="181"/>
      <c r="F637" s="181"/>
      <c r="G637" s="181"/>
    </row>
    <row r="638" spans="1:7" ht="14.25" customHeight="1">
      <c r="A638" s="181"/>
      <c r="B638" s="181"/>
      <c r="C638" s="181"/>
      <c r="D638" s="181"/>
      <c r="E638" s="181"/>
      <c r="F638" s="181"/>
      <c r="G638" s="181"/>
    </row>
    <row r="639" spans="1:7" ht="14.25" customHeight="1">
      <c r="A639" s="181"/>
      <c r="B639" s="181"/>
      <c r="C639" s="181"/>
      <c r="D639" s="181"/>
      <c r="E639" s="181"/>
      <c r="F639" s="181"/>
      <c r="G639" s="181"/>
    </row>
    <row r="640" spans="1:7" ht="14.25" customHeight="1">
      <c r="A640" s="181"/>
      <c r="B640" s="181"/>
      <c r="C640" s="181"/>
      <c r="D640" s="181"/>
      <c r="E640" s="181"/>
      <c r="F640" s="181"/>
      <c r="G640" s="181"/>
    </row>
    <row r="641" spans="1:7" ht="14.25" customHeight="1">
      <c r="A641" s="181"/>
      <c r="B641" s="181"/>
      <c r="C641" s="181"/>
      <c r="D641" s="181"/>
      <c r="E641" s="181"/>
      <c r="F641" s="181"/>
      <c r="G641" s="181"/>
    </row>
    <row r="642" spans="1:7" ht="14.25" customHeight="1">
      <c r="A642" s="181"/>
      <c r="B642" s="181"/>
      <c r="C642" s="181"/>
      <c r="D642" s="181"/>
      <c r="E642" s="181"/>
      <c r="F642" s="181"/>
      <c r="G642" s="181"/>
    </row>
    <row r="643" spans="1:7" ht="14.25" customHeight="1">
      <c r="A643" s="181"/>
      <c r="B643" s="181"/>
      <c r="C643" s="181"/>
      <c r="D643" s="181"/>
      <c r="E643" s="181"/>
      <c r="F643" s="181"/>
      <c r="G643" s="181"/>
    </row>
    <row r="644" spans="1:7" ht="14.25" customHeight="1">
      <c r="A644" s="181"/>
      <c r="B644" s="181"/>
      <c r="C644" s="181"/>
      <c r="D644" s="181"/>
      <c r="E644" s="181"/>
      <c r="F644" s="181"/>
      <c r="G644" s="181"/>
    </row>
    <row r="645" spans="1:7" ht="14.25" customHeight="1">
      <c r="A645" s="181"/>
      <c r="B645" s="181"/>
      <c r="C645" s="181"/>
      <c r="D645" s="181"/>
      <c r="E645" s="181"/>
      <c r="F645" s="181"/>
      <c r="G645" s="181"/>
    </row>
    <row r="646" spans="1:7" ht="14.25" customHeight="1">
      <c r="A646" s="181"/>
      <c r="B646" s="181"/>
      <c r="C646" s="181"/>
      <c r="D646" s="181"/>
      <c r="E646" s="181"/>
      <c r="F646" s="181"/>
      <c r="G646" s="181"/>
    </row>
    <row r="647" spans="1:7" ht="14.25" customHeight="1">
      <c r="A647" s="181"/>
      <c r="B647" s="181"/>
      <c r="C647" s="181"/>
      <c r="D647" s="181"/>
      <c r="E647" s="181"/>
      <c r="F647" s="181"/>
      <c r="G647" s="181"/>
    </row>
    <row r="648" spans="1:7" ht="14.25" customHeight="1">
      <c r="A648" s="181"/>
      <c r="B648" s="181"/>
      <c r="C648" s="181"/>
      <c r="D648" s="181"/>
      <c r="E648" s="181"/>
      <c r="F648" s="181"/>
      <c r="G648" s="181"/>
    </row>
    <row r="649" spans="1:7" ht="14.25" customHeight="1">
      <c r="A649" s="181"/>
      <c r="B649" s="181"/>
      <c r="C649" s="181"/>
      <c r="D649" s="181"/>
      <c r="E649" s="181"/>
      <c r="F649" s="181"/>
      <c r="G649" s="181"/>
    </row>
    <row r="650" spans="1:7" ht="14.25" customHeight="1">
      <c r="A650" s="181"/>
      <c r="B650" s="181"/>
      <c r="C650" s="181"/>
      <c r="D650" s="181"/>
      <c r="E650" s="181"/>
      <c r="F650" s="181"/>
      <c r="G650" s="181"/>
    </row>
    <row r="651" spans="1:7" ht="14.25" customHeight="1">
      <c r="A651" s="181"/>
      <c r="B651" s="181"/>
      <c r="C651" s="181"/>
      <c r="D651" s="181"/>
      <c r="E651" s="181"/>
      <c r="F651" s="181"/>
      <c r="G651" s="181"/>
    </row>
    <row r="652" spans="1:7" ht="14.25" customHeight="1">
      <c r="A652" s="181"/>
      <c r="B652" s="181"/>
      <c r="C652" s="181"/>
      <c r="D652" s="181"/>
      <c r="E652" s="181"/>
      <c r="F652" s="181"/>
      <c r="G652" s="181"/>
    </row>
    <row r="653" spans="1:7" ht="14.25" customHeight="1">
      <c r="A653" s="181"/>
      <c r="B653" s="181"/>
      <c r="C653" s="181"/>
      <c r="D653" s="181"/>
      <c r="E653" s="181"/>
      <c r="F653" s="181"/>
      <c r="G653" s="181"/>
    </row>
    <row r="654" spans="1:7" ht="14.25" customHeight="1">
      <c r="A654" s="181"/>
      <c r="B654" s="181"/>
      <c r="C654" s="181"/>
      <c r="D654" s="181"/>
      <c r="E654" s="181"/>
      <c r="F654" s="181"/>
      <c r="G654" s="181"/>
    </row>
    <row r="655" spans="1:7" ht="14.25" customHeight="1">
      <c r="A655" s="181"/>
      <c r="B655" s="181"/>
      <c r="C655" s="181"/>
      <c r="D655" s="181"/>
      <c r="E655" s="181"/>
      <c r="F655" s="181"/>
      <c r="G655" s="181"/>
    </row>
    <row r="656" spans="1:7" ht="14.25" customHeight="1">
      <c r="A656" s="181"/>
      <c r="B656" s="181"/>
      <c r="C656" s="181"/>
      <c r="D656" s="181"/>
      <c r="E656" s="181"/>
      <c r="F656" s="181"/>
      <c r="G656" s="181"/>
    </row>
    <row r="657" spans="1:7" ht="14.25" customHeight="1">
      <c r="A657" s="181"/>
      <c r="B657" s="181"/>
      <c r="C657" s="181"/>
      <c r="D657" s="181"/>
      <c r="E657" s="181"/>
      <c r="F657" s="181"/>
      <c r="G657" s="181"/>
    </row>
    <row r="658" spans="1:7" ht="14.25" customHeight="1">
      <c r="A658" s="181"/>
      <c r="B658" s="181"/>
      <c r="C658" s="181"/>
      <c r="D658" s="181"/>
      <c r="E658" s="181"/>
      <c r="F658" s="181"/>
      <c r="G658" s="181"/>
    </row>
    <row r="659" spans="1:7" ht="14.25" customHeight="1">
      <c r="A659" s="181"/>
      <c r="B659" s="181"/>
      <c r="C659" s="181"/>
      <c r="D659" s="181"/>
      <c r="E659" s="181"/>
      <c r="F659" s="181"/>
      <c r="G659" s="181"/>
    </row>
    <row r="660" spans="1:7" ht="14.25" customHeight="1">
      <c r="A660" s="181"/>
      <c r="B660" s="181"/>
      <c r="C660" s="181"/>
      <c r="D660" s="181"/>
      <c r="E660" s="181"/>
      <c r="F660" s="181"/>
      <c r="G660" s="181"/>
    </row>
    <row r="661" spans="1:7" ht="14.25" customHeight="1">
      <c r="A661" s="181"/>
      <c r="B661" s="181"/>
      <c r="C661" s="181"/>
      <c r="D661" s="181"/>
      <c r="E661" s="181"/>
      <c r="F661" s="181"/>
      <c r="G661" s="181"/>
    </row>
    <row r="662" spans="1:7" ht="14.25" customHeight="1">
      <c r="A662" s="181"/>
      <c r="B662" s="181"/>
      <c r="C662" s="181"/>
      <c r="D662" s="181"/>
      <c r="E662" s="181"/>
      <c r="F662" s="181"/>
      <c r="G662" s="181"/>
    </row>
    <row r="663" spans="1:7" ht="14.25" customHeight="1">
      <c r="A663" s="181"/>
      <c r="B663" s="181"/>
      <c r="C663" s="181"/>
      <c r="D663" s="181"/>
      <c r="E663" s="181"/>
      <c r="F663" s="181"/>
      <c r="G663" s="181"/>
    </row>
    <row r="664" spans="1:7" ht="14.25" customHeight="1">
      <c r="A664" s="181"/>
      <c r="B664" s="181"/>
      <c r="C664" s="181"/>
      <c r="D664" s="181"/>
      <c r="E664" s="181"/>
      <c r="F664" s="181"/>
      <c r="G664" s="181"/>
    </row>
    <row r="665" spans="1:7" ht="14.25" customHeight="1">
      <c r="A665" s="181"/>
      <c r="B665" s="181"/>
      <c r="C665" s="181"/>
      <c r="D665" s="181"/>
      <c r="E665" s="181"/>
      <c r="F665" s="181"/>
      <c r="G665" s="181"/>
    </row>
    <row r="666" spans="1:7" ht="14.25" customHeight="1">
      <c r="A666" s="181"/>
      <c r="B666" s="181"/>
      <c r="C666" s="181"/>
      <c r="D666" s="181"/>
      <c r="E666" s="181"/>
      <c r="F666" s="181"/>
      <c r="G666" s="181"/>
    </row>
    <row r="667" spans="1:7" ht="14.25" customHeight="1">
      <c r="A667" s="181"/>
      <c r="B667" s="181"/>
      <c r="C667" s="181"/>
      <c r="D667" s="181"/>
      <c r="E667" s="181"/>
      <c r="F667" s="181"/>
      <c r="G667" s="181"/>
    </row>
    <row r="668" spans="1:7" ht="14.25" customHeight="1">
      <c r="A668" s="181"/>
      <c r="B668" s="181"/>
      <c r="C668" s="181"/>
      <c r="D668" s="181"/>
      <c r="E668" s="181"/>
      <c r="F668" s="181"/>
      <c r="G668" s="181"/>
    </row>
    <row r="669" spans="1:7" ht="14.25" customHeight="1">
      <c r="A669" s="181"/>
      <c r="B669" s="181"/>
      <c r="C669" s="181"/>
      <c r="D669" s="181"/>
      <c r="E669" s="181"/>
      <c r="F669" s="181"/>
      <c r="G669" s="181"/>
    </row>
    <row r="670" spans="1:7" ht="14.25" customHeight="1">
      <c r="A670" s="181"/>
      <c r="B670" s="181"/>
      <c r="C670" s="181"/>
      <c r="D670" s="181"/>
      <c r="E670" s="181"/>
      <c r="F670" s="181"/>
      <c r="G670" s="181"/>
    </row>
    <row r="671" spans="1:7" ht="14.25" customHeight="1">
      <c r="A671" s="181"/>
      <c r="B671" s="181"/>
      <c r="C671" s="181"/>
      <c r="D671" s="181"/>
      <c r="E671" s="181"/>
      <c r="F671" s="181"/>
      <c r="G671" s="181"/>
    </row>
    <row r="672" spans="1:7" ht="14.25" customHeight="1">
      <c r="A672" s="181"/>
      <c r="B672" s="181"/>
      <c r="C672" s="181"/>
      <c r="D672" s="181"/>
      <c r="E672" s="181"/>
      <c r="F672" s="181"/>
      <c r="G672" s="181"/>
    </row>
    <row r="673" spans="1:7" ht="14.25" customHeight="1">
      <c r="A673" s="181"/>
      <c r="B673" s="181"/>
      <c r="C673" s="181"/>
      <c r="D673" s="181"/>
      <c r="E673" s="181"/>
      <c r="F673" s="181"/>
      <c r="G673" s="181"/>
    </row>
    <row r="674" spans="1:7" ht="14.25" customHeight="1">
      <c r="A674" s="181"/>
      <c r="B674" s="181"/>
      <c r="C674" s="181"/>
      <c r="D674" s="181"/>
      <c r="E674" s="181"/>
      <c r="F674" s="181"/>
      <c r="G674" s="181"/>
    </row>
    <row r="675" spans="1:7" ht="14.25" customHeight="1">
      <c r="A675" s="181"/>
      <c r="B675" s="181"/>
      <c r="C675" s="181"/>
      <c r="D675" s="181"/>
      <c r="E675" s="181"/>
      <c r="F675" s="181"/>
      <c r="G675" s="181"/>
    </row>
    <row r="676" spans="1:7" ht="14.25" customHeight="1">
      <c r="A676" s="181"/>
      <c r="B676" s="181"/>
      <c r="C676" s="181"/>
      <c r="D676" s="181"/>
      <c r="E676" s="181"/>
      <c r="F676" s="181"/>
      <c r="G676" s="181"/>
    </row>
    <row r="677" spans="1:7" ht="14.25" customHeight="1">
      <c r="A677" s="181"/>
      <c r="B677" s="181"/>
      <c r="C677" s="181"/>
      <c r="D677" s="181"/>
      <c r="E677" s="181"/>
      <c r="F677" s="181"/>
      <c r="G677" s="181"/>
    </row>
    <row r="678" spans="1:7" ht="14.25" customHeight="1">
      <c r="A678" s="181"/>
      <c r="B678" s="181"/>
      <c r="C678" s="181"/>
      <c r="D678" s="181"/>
      <c r="E678" s="181"/>
      <c r="F678" s="181"/>
      <c r="G678" s="181"/>
    </row>
    <row r="679" spans="1:7" ht="14.25" customHeight="1">
      <c r="A679" s="181"/>
      <c r="B679" s="181"/>
      <c r="C679" s="181"/>
      <c r="D679" s="181"/>
      <c r="E679" s="181"/>
      <c r="F679" s="181"/>
      <c r="G679" s="181"/>
    </row>
    <row r="680" spans="1:7" ht="14.25" customHeight="1">
      <c r="A680" s="181"/>
      <c r="B680" s="181"/>
      <c r="C680" s="181"/>
      <c r="D680" s="181"/>
      <c r="E680" s="181"/>
      <c r="F680" s="181"/>
      <c r="G680" s="181"/>
    </row>
    <row r="681" spans="1:7" ht="14.25" customHeight="1">
      <c r="A681" s="181"/>
      <c r="B681" s="181"/>
      <c r="C681" s="181"/>
      <c r="D681" s="181"/>
      <c r="E681" s="181"/>
      <c r="F681" s="181"/>
      <c r="G681" s="181"/>
    </row>
    <row r="682" spans="1:7" ht="14.25" customHeight="1">
      <c r="A682" s="181"/>
      <c r="B682" s="181"/>
      <c r="C682" s="181"/>
      <c r="D682" s="181"/>
      <c r="E682" s="181"/>
      <c r="F682" s="181"/>
      <c r="G682" s="181"/>
    </row>
    <row r="683" spans="1:7" ht="14.25" customHeight="1">
      <c r="A683" s="181"/>
      <c r="B683" s="181"/>
      <c r="C683" s="181"/>
      <c r="D683" s="181"/>
      <c r="E683" s="181"/>
      <c r="F683" s="181"/>
      <c r="G683" s="181"/>
    </row>
    <row r="684" spans="1:7" ht="14.25" customHeight="1">
      <c r="A684" s="181"/>
      <c r="B684" s="181"/>
      <c r="C684" s="181"/>
      <c r="D684" s="181"/>
      <c r="E684" s="181"/>
      <c r="F684" s="181"/>
      <c r="G684" s="181"/>
    </row>
    <row r="685" spans="1:7" ht="14.25" customHeight="1">
      <c r="A685" s="181"/>
      <c r="B685" s="181"/>
      <c r="C685" s="181"/>
      <c r="D685" s="181"/>
      <c r="E685" s="181"/>
      <c r="F685" s="181"/>
      <c r="G685" s="181"/>
    </row>
    <row r="686" spans="1:7" ht="14.25" customHeight="1">
      <c r="A686" s="181"/>
      <c r="B686" s="181"/>
      <c r="C686" s="181"/>
      <c r="D686" s="181"/>
      <c r="E686" s="181"/>
      <c r="F686" s="181"/>
      <c r="G686" s="181"/>
    </row>
    <row r="687" spans="1:7" ht="14.25" customHeight="1">
      <c r="A687" s="181"/>
      <c r="B687" s="181"/>
      <c r="C687" s="181"/>
      <c r="D687" s="181"/>
      <c r="E687" s="181"/>
      <c r="F687" s="181"/>
      <c r="G687" s="181"/>
    </row>
    <row r="688" spans="1:7" ht="14.25" customHeight="1">
      <c r="A688" s="181"/>
      <c r="B688" s="181"/>
      <c r="C688" s="181"/>
      <c r="D688" s="181"/>
      <c r="E688" s="181"/>
      <c r="F688" s="181"/>
      <c r="G688" s="181"/>
    </row>
    <row r="689" spans="1:7" ht="14.25" customHeight="1">
      <c r="A689" s="181"/>
      <c r="B689" s="181"/>
      <c r="C689" s="181"/>
      <c r="D689" s="181"/>
      <c r="E689" s="181"/>
      <c r="F689" s="181"/>
      <c r="G689" s="181"/>
    </row>
    <row r="690" spans="1:7" ht="14.25" customHeight="1">
      <c r="A690" s="181"/>
      <c r="B690" s="181"/>
      <c r="C690" s="181"/>
      <c r="D690" s="181"/>
      <c r="E690" s="181"/>
      <c r="F690" s="181"/>
      <c r="G690" s="181"/>
    </row>
    <row r="691" spans="1:7" ht="14.25" customHeight="1">
      <c r="A691" s="181"/>
      <c r="B691" s="181"/>
      <c r="C691" s="181"/>
      <c r="D691" s="181"/>
      <c r="E691" s="181"/>
      <c r="F691" s="181"/>
      <c r="G691" s="181"/>
    </row>
    <row r="692" spans="1:7" ht="14.25" customHeight="1">
      <c r="A692" s="181"/>
      <c r="B692" s="181"/>
      <c r="C692" s="181"/>
      <c r="D692" s="181"/>
      <c r="E692" s="181"/>
      <c r="F692" s="181"/>
      <c r="G692" s="181"/>
    </row>
    <row r="693" spans="1:7" ht="14.25" customHeight="1">
      <c r="A693" s="181"/>
      <c r="B693" s="181"/>
      <c r="C693" s="181"/>
      <c r="D693" s="181"/>
      <c r="E693" s="181"/>
      <c r="F693" s="181"/>
      <c r="G693" s="181"/>
    </row>
    <row r="694" spans="1:7" ht="14.25" customHeight="1">
      <c r="A694" s="181"/>
      <c r="B694" s="181"/>
      <c r="C694" s="181"/>
      <c r="D694" s="181"/>
      <c r="E694" s="181"/>
      <c r="F694" s="181"/>
      <c r="G694" s="181"/>
    </row>
    <row r="695" spans="1:7" ht="14.25" customHeight="1">
      <c r="A695" s="181"/>
      <c r="B695" s="181"/>
      <c r="C695" s="181"/>
      <c r="D695" s="181"/>
      <c r="E695" s="181"/>
      <c r="F695" s="181"/>
      <c r="G695" s="181"/>
    </row>
    <row r="696" spans="1:7" ht="14.25" customHeight="1">
      <c r="A696" s="181"/>
      <c r="B696" s="181"/>
      <c r="C696" s="181"/>
      <c r="D696" s="181"/>
      <c r="E696" s="181"/>
      <c r="F696" s="181"/>
      <c r="G696" s="181"/>
    </row>
    <row r="697" spans="1:7" ht="14.25" customHeight="1">
      <c r="A697" s="181"/>
      <c r="B697" s="181"/>
      <c r="C697" s="181"/>
      <c r="D697" s="181"/>
      <c r="E697" s="181"/>
      <c r="F697" s="181"/>
      <c r="G697" s="181"/>
    </row>
    <row r="698" spans="1:7" ht="14.25" customHeight="1">
      <c r="A698" s="181"/>
      <c r="B698" s="181"/>
      <c r="C698" s="181"/>
      <c r="D698" s="181"/>
      <c r="E698" s="181"/>
      <c r="F698" s="181"/>
      <c r="G698" s="181"/>
    </row>
    <row r="699" spans="1:7" ht="14.25" customHeight="1">
      <c r="A699" s="181"/>
      <c r="B699" s="181"/>
      <c r="C699" s="181"/>
      <c r="D699" s="181"/>
      <c r="E699" s="181"/>
      <c r="F699" s="181"/>
      <c r="G699" s="181"/>
    </row>
    <row r="700" spans="1:7" ht="14.25" customHeight="1">
      <c r="A700" s="181"/>
      <c r="B700" s="181"/>
      <c r="C700" s="181"/>
      <c r="D700" s="181"/>
      <c r="E700" s="181"/>
      <c r="F700" s="181"/>
      <c r="G700" s="181"/>
    </row>
    <row r="701" spans="1:7" ht="14.25" customHeight="1">
      <c r="A701" s="181"/>
      <c r="B701" s="181"/>
      <c r="C701" s="181"/>
      <c r="D701" s="181"/>
      <c r="E701" s="181"/>
      <c r="F701" s="181"/>
      <c r="G701" s="181"/>
    </row>
    <row r="702" spans="1:7" ht="14.25" customHeight="1">
      <c r="A702" s="181"/>
      <c r="B702" s="181"/>
      <c r="C702" s="181"/>
      <c r="D702" s="181"/>
      <c r="E702" s="181"/>
      <c r="F702" s="181"/>
      <c r="G702" s="181"/>
    </row>
    <row r="703" spans="1:7" ht="14.25" customHeight="1">
      <c r="A703" s="181"/>
      <c r="B703" s="181"/>
      <c r="C703" s="181"/>
      <c r="D703" s="181"/>
      <c r="E703" s="181"/>
      <c r="F703" s="181"/>
      <c r="G703" s="181"/>
    </row>
    <row r="704" spans="1:7" ht="14.25" customHeight="1">
      <c r="A704" s="181"/>
      <c r="B704" s="181"/>
      <c r="C704" s="181"/>
      <c r="D704" s="181"/>
      <c r="E704" s="181"/>
      <c r="F704" s="181"/>
      <c r="G704" s="181"/>
    </row>
    <row r="705" spans="1:7" ht="14.25" customHeight="1">
      <c r="A705" s="181"/>
      <c r="B705" s="181"/>
      <c r="C705" s="181"/>
      <c r="D705" s="181"/>
      <c r="E705" s="181"/>
      <c r="F705" s="181"/>
      <c r="G705" s="181"/>
    </row>
    <row r="706" spans="1:7" ht="14.25" customHeight="1">
      <c r="A706" s="181"/>
      <c r="B706" s="181"/>
      <c r="C706" s="181"/>
      <c r="D706" s="181"/>
      <c r="E706" s="181"/>
      <c r="F706" s="181"/>
      <c r="G706" s="181"/>
    </row>
    <row r="707" spans="1:7" ht="14.25" customHeight="1">
      <c r="A707" s="181"/>
      <c r="B707" s="181"/>
      <c r="C707" s="181"/>
      <c r="D707" s="181"/>
      <c r="E707" s="181"/>
      <c r="F707" s="181"/>
      <c r="G707" s="181"/>
    </row>
    <row r="708" spans="1:7" ht="14.25" customHeight="1">
      <c r="A708" s="181"/>
      <c r="B708" s="181"/>
      <c r="C708" s="181"/>
      <c r="D708" s="181"/>
      <c r="E708" s="181"/>
      <c r="F708" s="181"/>
      <c r="G708" s="181"/>
    </row>
    <row r="709" spans="1:7" ht="14.25" customHeight="1">
      <c r="A709" s="181"/>
      <c r="B709" s="181"/>
      <c r="C709" s="181"/>
      <c r="D709" s="181"/>
      <c r="E709" s="181"/>
      <c r="F709" s="181"/>
      <c r="G709" s="181"/>
    </row>
    <row r="710" spans="1:7" ht="14.25" customHeight="1">
      <c r="A710" s="181"/>
      <c r="B710" s="181"/>
      <c r="C710" s="181"/>
      <c r="D710" s="181"/>
      <c r="E710" s="181"/>
      <c r="F710" s="181"/>
      <c r="G710" s="181"/>
    </row>
    <row r="711" spans="1:7" ht="14.25" customHeight="1">
      <c r="A711" s="181"/>
      <c r="B711" s="181"/>
      <c r="C711" s="181"/>
      <c r="D711" s="181"/>
      <c r="E711" s="181"/>
      <c r="F711" s="181"/>
      <c r="G711" s="181"/>
    </row>
    <row r="712" spans="1:7" ht="14.25" customHeight="1">
      <c r="A712" s="181"/>
      <c r="B712" s="181"/>
      <c r="C712" s="181"/>
      <c r="D712" s="181"/>
      <c r="E712" s="181"/>
      <c r="F712" s="181"/>
      <c r="G712" s="181"/>
    </row>
    <row r="713" spans="1:7" ht="14.25" customHeight="1">
      <c r="A713" s="181"/>
      <c r="B713" s="181"/>
      <c r="C713" s="181"/>
      <c r="D713" s="181"/>
      <c r="E713" s="181"/>
      <c r="F713" s="181"/>
      <c r="G713" s="181"/>
    </row>
    <row r="714" spans="1:7" ht="14.25" customHeight="1">
      <c r="A714" s="181"/>
      <c r="B714" s="181"/>
      <c r="C714" s="181"/>
      <c r="D714" s="181"/>
      <c r="E714" s="181"/>
      <c r="F714" s="181"/>
      <c r="G714" s="181"/>
    </row>
    <row r="715" spans="1:7" ht="14.25" customHeight="1">
      <c r="A715" s="181"/>
      <c r="B715" s="181"/>
      <c r="C715" s="181"/>
      <c r="D715" s="181"/>
      <c r="E715" s="181"/>
      <c r="F715" s="181"/>
      <c r="G715" s="181"/>
    </row>
    <row r="716" spans="1:7" ht="14.25" customHeight="1">
      <c r="A716" s="181"/>
      <c r="B716" s="181"/>
      <c r="C716" s="181"/>
      <c r="D716" s="181"/>
      <c r="E716" s="181"/>
      <c r="F716" s="181"/>
      <c r="G716" s="181"/>
    </row>
    <row r="717" spans="1:7" ht="14.25" customHeight="1">
      <c r="A717" s="181"/>
      <c r="B717" s="181"/>
      <c r="C717" s="181"/>
      <c r="D717" s="181"/>
      <c r="E717" s="181"/>
      <c r="F717" s="181"/>
      <c r="G717" s="181"/>
    </row>
    <row r="718" spans="1:7" ht="14.25" customHeight="1">
      <c r="A718" s="181"/>
      <c r="B718" s="181"/>
      <c r="C718" s="181"/>
      <c r="D718" s="181"/>
      <c r="E718" s="181"/>
      <c r="F718" s="181"/>
      <c r="G718" s="181"/>
    </row>
    <row r="719" spans="1:7" ht="14.25" customHeight="1">
      <c r="A719" s="181"/>
      <c r="B719" s="181"/>
      <c r="C719" s="181"/>
      <c r="D719" s="181"/>
      <c r="E719" s="181"/>
      <c r="F719" s="181"/>
      <c r="G719" s="181"/>
    </row>
    <row r="720" spans="1:7" ht="14.25" customHeight="1">
      <c r="A720" s="181"/>
      <c r="B720" s="181"/>
      <c r="C720" s="181"/>
      <c r="D720" s="181"/>
      <c r="E720" s="181"/>
      <c r="F720" s="181"/>
      <c r="G720" s="181"/>
    </row>
    <row r="721" spans="1:7" ht="14.25" customHeight="1">
      <c r="A721" s="181"/>
      <c r="B721" s="181"/>
      <c r="C721" s="181"/>
      <c r="D721" s="181"/>
      <c r="E721" s="181"/>
      <c r="F721" s="181"/>
      <c r="G721" s="181"/>
    </row>
    <row r="722" spans="1:7" ht="14.25" customHeight="1">
      <c r="A722" s="181"/>
      <c r="B722" s="181"/>
      <c r="C722" s="181"/>
      <c r="D722" s="181"/>
      <c r="E722" s="181"/>
      <c r="F722" s="181"/>
      <c r="G722" s="181"/>
    </row>
    <row r="723" spans="1:7" ht="14.25" customHeight="1">
      <c r="A723" s="181"/>
      <c r="B723" s="181"/>
      <c r="C723" s="181"/>
      <c r="D723" s="181"/>
      <c r="E723" s="181"/>
      <c r="F723" s="181"/>
      <c r="G723" s="181"/>
    </row>
    <row r="724" spans="1:7" ht="14.25" customHeight="1">
      <c r="A724" s="181"/>
      <c r="B724" s="181"/>
      <c r="C724" s="181"/>
      <c r="D724" s="181"/>
      <c r="E724" s="181"/>
      <c r="F724" s="181"/>
      <c r="G724" s="181"/>
    </row>
    <row r="725" spans="1:7" ht="14.25" customHeight="1">
      <c r="A725" s="181"/>
      <c r="B725" s="181"/>
      <c r="C725" s="181"/>
      <c r="D725" s="181"/>
      <c r="E725" s="181"/>
      <c r="F725" s="181"/>
      <c r="G725" s="181"/>
    </row>
    <row r="726" spans="1:7" ht="14.25" customHeight="1">
      <c r="A726" s="181"/>
      <c r="B726" s="181"/>
      <c r="C726" s="181"/>
      <c r="D726" s="181"/>
      <c r="E726" s="181"/>
      <c r="F726" s="181"/>
      <c r="G726" s="181"/>
    </row>
    <row r="727" spans="1:7" ht="14.25" customHeight="1">
      <c r="A727" s="181"/>
      <c r="B727" s="181"/>
      <c r="C727" s="181"/>
      <c r="D727" s="181"/>
      <c r="E727" s="181"/>
      <c r="F727" s="181"/>
      <c r="G727" s="181"/>
    </row>
    <row r="728" spans="1:7" ht="14.25" customHeight="1">
      <c r="A728" s="181"/>
      <c r="B728" s="181"/>
      <c r="C728" s="181"/>
      <c r="D728" s="181"/>
      <c r="E728" s="181"/>
      <c r="F728" s="181"/>
      <c r="G728" s="181"/>
    </row>
    <row r="729" spans="1:7" ht="14.25" customHeight="1">
      <c r="A729" s="181"/>
      <c r="B729" s="181"/>
      <c r="C729" s="181"/>
      <c r="D729" s="181"/>
      <c r="E729" s="181"/>
      <c r="F729" s="181"/>
      <c r="G729" s="181"/>
    </row>
    <row r="730" spans="1:7" ht="14.25" customHeight="1">
      <c r="A730" s="181"/>
      <c r="B730" s="181"/>
      <c r="C730" s="181"/>
      <c r="D730" s="181"/>
      <c r="E730" s="181"/>
      <c r="F730" s="181"/>
      <c r="G730" s="181"/>
    </row>
    <row r="731" spans="1:7" ht="14.25" customHeight="1">
      <c r="A731" s="181"/>
      <c r="B731" s="181"/>
      <c r="C731" s="181"/>
      <c r="D731" s="181"/>
      <c r="E731" s="181"/>
      <c r="F731" s="181"/>
      <c r="G731" s="181"/>
    </row>
    <row r="732" spans="1:7" ht="14.25" customHeight="1">
      <c r="A732" s="181"/>
      <c r="B732" s="181"/>
      <c r="C732" s="181"/>
      <c r="D732" s="181"/>
      <c r="E732" s="181"/>
      <c r="F732" s="181"/>
      <c r="G732" s="181"/>
    </row>
    <row r="733" spans="1:7" ht="14.25" customHeight="1">
      <c r="A733" s="181"/>
      <c r="B733" s="181"/>
      <c r="C733" s="181"/>
      <c r="D733" s="181"/>
      <c r="E733" s="181"/>
      <c r="F733" s="181"/>
      <c r="G733" s="181"/>
    </row>
    <row r="734" spans="1:7" ht="14.25" customHeight="1">
      <c r="A734" s="181"/>
      <c r="B734" s="181"/>
      <c r="C734" s="181"/>
      <c r="D734" s="181"/>
      <c r="E734" s="181"/>
      <c r="F734" s="181"/>
      <c r="G734" s="181"/>
    </row>
    <row r="735" spans="1:7" ht="14.25" customHeight="1">
      <c r="A735" s="181"/>
      <c r="B735" s="181"/>
      <c r="C735" s="181"/>
      <c r="D735" s="181"/>
      <c r="E735" s="181"/>
      <c r="F735" s="181"/>
      <c r="G735" s="181"/>
    </row>
    <row r="736" spans="1:7" ht="14.25" customHeight="1">
      <c r="A736" s="181"/>
      <c r="B736" s="181"/>
      <c r="C736" s="181"/>
      <c r="D736" s="181"/>
      <c r="E736" s="181"/>
      <c r="F736" s="181"/>
      <c r="G736" s="181"/>
    </row>
    <row r="737" spans="1:7" ht="14.25" customHeight="1">
      <c r="A737" s="181"/>
      <c r="B737" s="181"/>
      <c r="C737" s="181"/>
      <c r="D737" s="181"/>
      <c r="E737" s="181"/>
      <c r="F737" s="181"/>
      <c r="G737" s="181"/>
    </row>
    <row r="738" spans="1:7" ht="14.25" customHeight="1">
      <c r="A738" s="181"/>
      <c r="B738" s="181"/>
      <c r="C738" s="181"/>
      <c r="D738" s="181"/>
      <c r="E738" s="181"/>
      <c r="F738" s="181"/>
      <c r="G738" s="181"/>
    </row>
    <row r="739" spans="1:7" ht="14.25" customHeight="1">
      <c r="A739" s="181"/>
      <c r="B739" s="181"/>
      <c r="C739" s="181"/>
      <c r="D739" s="181"/>
      <c r="E739" s="181"/>
      <c r="F739" s="181"/>
      <c r="G739" s="181"/>
    </row>
    <row r="740" spans="1:7" ht="14.25" customHeight="1">
      <c r="A740" s="181"/>
      <c r="B740" s="181"/>
      <c r="C740" s="181"/>
      <c r="D740" s="181"/>
      <c r="E740" s="181"/>
      <c r="F740" s="181"/>
      <c r="G740" s="181"/>
    </row>
    <row r="741" spans="1:7" ht="14.25" customHeight="1">
      <c r="A741" s="181"/>
      <c r="B741" s="181"/>
      <c r="C741" s="181"/>
      <c r="D741" s="181"/>
      <c r="E741" s="181"/>
      <c r="F741" s="181"/>
      <c r="G741" s="181"/>
    </row>
    <row r="742" spans="1:7" ht="14.25" customHeight="1">
      <c r="A742" s="181"/>
      <c r="B742" s="181"/>
      <c r="C742" s="181"/>
      <c r="D742" s="181"/>
      <c r="E742" s="181"/>
      <c r="F742" s="181"/>
      <c r="G742" s="181"/>
    </row>
    <row r="743" spans="1:7" ht="14.25" customHeight="1">
      <c r="A743" s="181"/>
      <c r="B743" s="181"/>
      <c r="C743" s="181"/>
      <c r="D743" s="181"/>
      <c r="E743" s="181"/>
      <c r="F743" s="181"/>
      <c r="G743" s="181"/>
    </row>
    <row r="744" spans="1:7" ht="14.25" customHeight="1">
      <c r="A744" s="181"/>
      <c r="B744" s="181"/>
      <c r="C744" s="181"/>
      <c r="D744" s="181"/>
      <c r="E744" s="181"/>
      <c r="F744" s="181"/>
      <c r="G744" s="181"/>
    </row>
    <row r="745" spans="1:7" ht="14.25" customHeight="1">
      <c r="A745" s="181"/>
      <c r="B745" s="181"/>
      <c r="C745" s="181"/>
      <c r="D745" s="181"/>
      <c r="E745" s="181"/>
      <c r="F745" s="181"/>
      <c r="G745" s="181"/>
    </row>
    <row r="746" spans="1:7" ht="14.25" customHeight="1">
      <c r="A746" s="181"/>
      <c r="B746" s="181"/>
      <c r="C746" s="181"/>
      <c r="D746" s="181"/>
      <c r="E746" s="181"/>
      <c r="F746" s="181"/>
      <c r="G746" s="181"/>
    </row>
    <row r="747" spans="1:7" ht="14.25" customHeight="1">
      <c r="A747" s="181"/>
      <c r="B747" s="181"/>
      <c r="C747" s="181"/>
      <c r="D747" s="181"/>
      <c r="E747" s="181"/>
      <c r="F747" s="181"/>
      <c r="G747" s="181"/>
    </row>
    <row r="748" spans="1:7" ht="14.25" customHeight="1">
      <c r="A748" s="181"/>
      <c r="B748" s="181"/>
      <c r="C748" s="181"/>
      <c r="D748" s="181"/>
      <c r="E748" s="181"/>
      <c r="F748" s="181"/>
      <c r="G748" s="181"/>
    </row>
    <row r="749" spans="1:7" ht="14.25" customHeight="1">
      <c r="A749" s="181"/>
      <c r="B749" s="181"/>
      <c r="C749" s="181"/>
      <c r="D749" s="181"/>
      <c r="E749" s="181"/>
      <c r="F749" s="181"/>
      <c r="G749" s="181"/>
    </row>
    <row r="750" spans="1:7" ht="14.25" customHeight="1">
      <c r="A750" s="181"/>
      <c r="B750" s="181"/>
      <c r="C750" s="181"/>
      <c r="D750" s="181"/>
      <c r="E750" s="181"/>
      <c r="F750" s="181"/>
      <c r="G750" s="181"/>
    </row>
    <row r="751" spans="1:7" ht="14.25" customHeight="1">
      <c r="A751" s="181"/>
      <c r="B751" s="181"/>
      <c r="C751" s="181"/>
      <c r="D751" s="181"/>
      <c r="E751" s="181"/>
      <c r="F751" s="181"/>
      <c r="G751" s="181"/>
    </row>
    <row r="752" spans="1:7" ht="14.25" customHeight="1">
      <c r="A752" s="181"/>
      <c r="B752" s="181"/>
      <c r="C752" s="181"/>
      <c r="D752" s="181"/>
      <c r="E752" s="181"/>
      <c r="F752" s="181"/>
      <c r="G752" s="181"/>
    </row>
    <row r="753" spans="1:7" ht="14.25" customHeight="1">
      <c r="A753" s="181"/>
      <c r="B753" s="181"/>
      <c r="C753" s="181"/>
      <c r="D753" s="181"/>
      <c r="E753" s="181"/>
      <c r="F753" s="181"/>
      <c r="G753" s="181"/>
    </row>
    <row r="754" spans="1:7" ht="14.25" customHeight="1">
      <c r="A754" s="181"/>
      <c r="B754" s="181"/>
      <c r="C754" s="181"/>
      <c r="D754" s="181"/>
      <c r="E754" s="181"/>
      <c r="F754" s="181"/>
      <c r="G754" s="181"/>
    </row>
    <row r="755" spans="1:7" ht="14.25" customHeight="1">
      <c r="A755" s="181"/>
      <c r="B755" s="181"/>
      <c r="C755" s="181"/>
      <c r="D755" s="181"/>
      <c r="E755" s="181"/>
      <c r="F755" s="181"/>
      <c r="G755" s="181"/>
    </row>
    <row r="756" spans="1:7" ht="14.25" customHeight="1">
      <c r="A756" s="181"/>
      <c r="B756" s="181"/>
      <c r="C756" s="181"/>
      <c r="D756" s="181"/>
      <c r="E756" s="181"/>
      <c r="F756" s="181"/>
      <c r="G756" s="181"/>
    </row>
    <row r="757" spans="1:7" ht="14.25" customHeight="1">
      <c r="A757" s="181"/>
      <c r="B757" s="181"/>
      <c r="C757" s="181"/>
      <c r="D757" s="181"/>
      <c r="E757" s="181"/>
      <c r="F757" s="181"/>
      <c r="G757" s="181"/>
    </row>
    <row r="758" spans="1:7" ht="14.25" customHeight="1">
      <c r="A758" s="181"/>
      <c r="B758" s="181"/>
      <c r="C758" s="181"/>
      <c r="D758" s="181"/>
      <c r="E758" s="181"/>
      <c r="F758" s="181"/>
      <c r="G758" s="181"/>
    </row>
    <row r="759" spans="1:7" ht="14.25" customHeight="1">
      <c r="A759" s="181"/>
      <c r="B759" s="181"/>
      <c r="C759" s="181"/>
      <c r="D759" s="181"/>
      <c r="E759" s="181"/>
      <c r="F759" s="181"/>
      <c r="G759" s="181"/>
    </row>
    <row r="760" spans="1:7" ht="14.25" customHeight="1">
      <c r="A760" s="181"/>
      <c r="B760" s="181"/>
      <c r="C760" s="181"/>
      <c r="D760" s="181"/>
      <c r="E760" s="181"/>
      <c r="F760" s="181"/>
      <c r="G760" s="181"/>
    </row>
    <row r="761" spans="1:7" ht="14.25" customHeight="1">
      <c r="A761" s="181"/>
      <c r="B761" s="181"/>
      <c r="C761" s="181"/>
      <c r="D761" s="181"/>
      <c r="E761" s="181"/>
      <c r="F761" s="181"/>
      <c r="G761" s="181"/>
    </row>
    <row r="762" spans="1:7" ht="14.25" customHeight="1">
      <c r="A762" s="181"/>
      <c r="B762" s="181"/>
      <c r="C762" s="181"/>
      <c r="D762" s="181"/>
      <c r="E762" s="181"/>
      <c r="F762" s="181"/>
      <c r="G762" s="181"/>
    </row>
    <row r="763" spans="1:7" ht="14.25" customHeight="1">
      <c r="A763" s="181"/>
      <c r="B763" s="181"/>
      <c r="C763" s="181"/>
      <c r="D763" s="181"/>
      <c r="E763" s="181"/>
      <c r="F763" s="181"/>
      <c r="G763" s="181"/>
    </row>
    <row r="764" spans="1:7" ht="14.25" customHeight="1">
      <c r="A764" s="181"/>
      <c r="B764" s="181"/>
      <c r="C764" s="181"/>
      <c r="D764" s="181"/>
      <c r="E764" s="181"/>
      <c r="F764" s="181"/>
      <c r="G764" s="181"/>
    </row>
    <row r="765" spans="1:7" ht="14.25" customHeight="1">
      <c r="A765" s="181"/>
      <c r="B765" s="181"/>
      <c r="C765" s="181"/>
      <c r="D765" s="181"/>
      <c r="E765" s="181"/>
      <c r="F765" s="181"/>
      <c r="G765" s="181"/>
    </row>
    <row r="766" spans="1:7" ht="14.25" customHeight="1">
      <c r="A766" s="181"/>
      <c r="B766" s="181"/>
      <c r="C766" s="181"/>
      <c r="D766" s="181"/>
      <c r="E766" s="181"/>
      <c r="F766" s="181"/>
      <c r="G766" s="181"/>
    </row>
    <row r="767" spans="1:7" ht="14.25" customHeight="1">
      <c r="A767" s="181"/>
      <c r="B767" s="181"/>
      <c r="C767" s="181"/>
      <c r="D767" s="181"/>
      <c r="E767" s="181"/>
      <c r="F767" s="181"/>
      <c r="G767" s="181"/>
    </row>
    <row r="768" spans="1:7" ht="14.25" customHeight="1">
      <c r="A768" s="181"/>
      <c r="B768" s="181"/>
      <c r="C768" s="181"/>
      <c r="D768" s="181"/>
      <c r="E768" s="181"/>
      <c r="F768" s="181"/>
      <c r="G768" s="181"/>
    </row>
    <row r="769" spans="1:7" ht="14.25" customHeight="1">
      <c r="A769" s="181"/>
      <c r="B769" s="181"/>
      <c r="C769" s="181"/>
      <c r="D769" s="181"/>
      <c r="E769" s="181"/>
      <c r="F769" s="181"/>
      <c r="G769" s="181"/>
    </row>
    <row r="770" spans="1:7" ht="14.25" customHeight="1">
      <c r="A770" s="181"/>
      <c r="B770" s="181"/>
      <c r="C770" s="181"/>
      <c r="D770" s="181"/>
      <c r="E770" s="181"/>
      <c r="F770" s="181"/>
      <c r="G770" s="181"/>
    </row>
    <row r="771" spans="1:7" ht="14.25" customHeight="1">
      <c r="A771" s="181"/>
      <c r="B771" s="181"/>
      <c r="C771" s="181"/>
      <c r="D771" s="181"/>
      <c r="E771" s="181"/>
      <c r="F771" s="181"/>
      <c r="G771" s="181"/>
    </row>
    <row r="772" spans="1:7" ht="14.25" customHeight="1">
      <c r="A772" s="181"/>
      <c r="B772" s="181"/>
      <c r="C772" s="181"/>
      <c r="D772" s="181"/>
      <c r="E772" s="181"/>
      <c r="F772" s="181"/>
      <c r="G772" s="181"/>
    </row>
    <row r="773" spans="1:7" ht="14.25" customHeight="1">
      <c r="A773" s="181"/>
      <c r="B773" s="181"/>
      <c r="C773" s="181"/>
      <c r="D773" s="181"/>
      <c r="E773" s="181"/>
      <c r="F773" s="181"/>
      <c r="G773" s="181"/>
    </row>
    <row r="774" spans="1:7" ht="14.25" customHeight="1">
      <c r="A774" s="181"/>
      <c r="B774" s="181"/>
      <c r="C774" s="181"/>
      <c r="D774" s="181"/>
      <c r="E774" s="181"/>
      <c r="F774" s="181"/>
      <c r="G774" s="181"/>
    </row>
    <row r="775" spans="1:7" ht="14.25" customHeight="1">
      <c r="A775" s="181"/>
      <c r="B775" s="181"/>
      <c r="C775" s="181"/>
      <c r="D775" s="181"/>
      <c r="E775" s="181"/>
      <c r="F775" s="181"/>
      <c r="G775" s="181"/>
    </row>
    <row r="776" spans="1:7" ht="14.25" customHeight="1">
      <c r="A776" s="181"/>
      <c r="B776" s="181"/>
      <c r="C776" s="181"/>
      <c r="D776" s="181"/>
      <c r="E776" s="181"/>
      <c r="F776" s="181"/>
      <c r="G776" s="181"/>
    </row>
    <row r="777" spans="1:7" ht="14.25" customHeight="1">
      <c r="A777" s="181"/>
      <c r="B777" s="181"/>
      <c r="C777" s="181"/>
      <c r="D777" s="181"/>
      <c r="E777" s="181"/>
      <c r="F777" s="181"/>
      <c r="G777" s="181"/>
    </row>
    <row r="778" spans="1:7" ht="14.25" customHeight="1">
      <c r="A778" s="181"/>
      <c r="B778" s="181"/>
      <c r="C778" s="181"/>
      <c r="D778" s="181"/>
      <c r="E778" s="181"/>
      <c r="F778" s="181"/>
      <c r="G778" s="181"/>
    </row>
    <row r="779" spans="1:7" ht="14.25" customHeight="1">
      <c r="A779" s="181"/>
      <c r="B779" s="181"/>
      <c r="C779" s="181"/>
      <c r="D779" s="181"/>
      <c r="E779" s="181"/>
      <c r="F779" s="181"/>
      <c r="G779" s="181"/>
    </row>
    <row r="780" spans="1:7" ht="14.25" customHeight="1">
      <c r="A780" s="181"/>
      <c r="B780" s="181"/>
      <c r="C780" s="181"/>
      <c r="D780" s="181"/>
      <c r="E780" s="181"/>
      <c r="F780" s="181"/>
      <c r="G780" s="181"/>
    </row>
    <row r="781" spans="1:7" ht="14.25" customHeight="1">
      <c r="A781" s="181"/>
      <c r="B781" s="181"/>
      <c r="C781" s="181"/>
      <c r="D781" s="181"/>
      <c r="E781" s="181"/>
      <c r="F781" s="181"/>
      <c r="G781" s="181"/>
    </row>
    <row r="782" spans="1:7" ht="14.25" customHeight="1">
      <c r="A782" s="181"/>
      <c r="B782" s="181"/>
      <c r="C782" s="181"/>
      <c r="D782" s="181"/>
      <c r="E782" s="181"/>
      <c r="F782" s="181"/>
      <c r="G782" s="181"/>
    </row>
    <row r="783" spans="1:7" ht="14.25" customHeight="1">
      <c r="A783" s="181"/>
      <c r="B783" s="181"/>
      <c r="C783" s="181"/>
      <c r="D783" s="181"/>
      <c r="E783" s="181"/>
      <c r="F783" s="181"/>
      <c r="G783" s="181"/>
    </row>
    <row r="784" spans="1:7" ht="14.25" customHeight="1">
      <c r="A784" s="181"/>
      <c r="B784" s="181"/>
      <c r="C784" s="181"/>
      <c r="D784" s="181"/>
      <c r="E784" s="181"/>
      <c r="F784" s="181"/>
      <c r="G784" s="181"/>
    </row>
    <row r="785" spans="1:7" ht="14.25" customHeight="1">
      <c r="A785" s="181"/>
      <c r="B785" s="181"/>
      <c r="C785" s="181"/>
      <c r="D785" s="181"/>
      <c r="E785" s="181"/>
      <c r="F785" s="181"/>
      <c r="G785" s="181"/>
    </row>
    <row r="786" spans="1:7" ht="14.25" customHeight="1">
      <c r="A786" s="181"/>
      <c r="B786" s="181"/>
      <c r="C786" s="181"/>
      <c r="D786" s="181"/>
      <c r="E786" s="181"/>
      <c r="F786" s="181"/>
      <c r="G786" s="181"/>
    </row>
    <row r="787" spans="1:7" ht="14.25" customHeight="1">
      <c r="A787" s="181"/>
      <c r="B787" s="181"/>
      <c r="C787" s="181"/>
      <c r="D787" s="181"/>
      <c r="E787" s="181"/>
      <c r="F787" s="181"/>
      <c r="G787" s="181"/>
    </row>
    <row r="788" spans="1:7" ht="14.25" customHeight="1">
      <c r="A788" s="181"/>
      <c r="B788" s="181"/>
      <c r="C788" s="181"/>
      <c r="D788" s="181"/>
      <c r="E788" s="181"/>
      <c r="F788" s="181"/>
      <c r="G788" s="181"/>
    </row>
    <row r="789" spans="1:7" ht="14.25" customHeight="1">
      <c r="A789" s="181"/>
      <c r="B789" s="181"/>
      <c r="C789" s="181"/>
      <c r="D789" s="181"/>
      <c r="E789" s="181"/>
      <c r="F789" s="181"/>
      <c r="G789" s="181"/>
    </row>
    <row r="790" spans="1:7" ht="14.25" customHeight="1">
      <c r="A790" s="181"/>
      <c r="B790" s="181"/>
      <c r="C790" s="181"/>
      <c r="D790" s="181"/>
      <c r="E790" s="181"/>
      <c r="F790" s="181"/>
      <c r="G790" s="181"/>
    </row>
    <row r="791" spans="1:7" ht="14.25" customHeight="1">
      <c r="A791" s="181"/>
      <c r="B791" s="181"/>
      <c r="C791" s="181"/>
      <c r="D791" s="181"/>
      <c r="E791" s="181"/>
      <c r="F791" s="181"/>
      <c r="G791" s="181"/>
    </row>
    <row r="792" spans="1:7" ht="14.25" customHeight="1">
      <c r="A792" s="181"/>
      <c r="B792" s="181"/>
      <c r="C792" s="181"/>
      <c r="D792" s="181"/>
      <c r="E792" s="181"/>
      <c r="F792" s="181"/>
      <c r="G792" s="181"/>
    </row>
    <row r="793" spans="1:7" ht="14.25" customHeight="1">
      <c r="A793" s="181"/>
      <c r="B793" s="181"/>
      <c r="C793" s="181"/>
      <c r="D793" s="181"/>
      <c r="E793" s="181"/>
      <c r="F793" s="181"/>
      <c r="G793" s="181"/>
    </row>
    <row r="794" spans="1:7" ht="14.25" customHeight="1">
      <c r="A794" s="181"/>
      <c r="B794" s="181"/>
      <c r="C794" s="181"/>
      <c r="D794" s="181"/>
      <c r="E794" s="181"/>
      <c r="F794" s="181"/>
      <c r="G794" s="181"/>
    </row>
    <row r="795" spans="1:7" ht="14.25" customHeight="1">
      <c r="A795" s="181"/>
      <c r="B795" s="181"/>
      <c r="C795" s="181"/>
      <c r="D795" s="181"/>
      <c r="E795" s="181"/>
      <c r="F795" s="181"/>
      <c r="G795" s="181"/>
    </row>
    <row r="796" spans="1:7" ht="14.25" customHeight="1">
      <c r="A796" s="181"/>
      <c r="B796" s="181"/>
      <c r="C796" s="181"/>
      <c r="D796" s="181"/>
      <c r="E796" s="181"/>
      <c r="F796" s="181"/>
      <c r="G796" s="181"/>
    </row>
    <row r="797" spans="1:7" ht="14.25" customHeight="1">
      <c r="A797" s="181"/>
      <c r="B797" s="181"/>
      <c r="C797" s="181"/>
      <c r="D797" s="181"/>
      <c r="E797" s="181"/>
      <c r="F797" s="181"/>
      <c r="G797" s="181"/>
    </row>
    <row r="798" spans="1:7" ht="14.25" customHeight="1">
      <c r="A798" s="181"/>
      <c r="B798" s="181"/>
      <c r="C798" s="181"/>
      <c r="D798" s="181"/>
      <c r="E798" s="181"/>
      <c r="F798" s="181"/>
      <c r="G798" s="181"/>
    </row>
    <row r="799" spans="1:7" ht="14.25" customHeight="1">
      <c r="A799" s="181"/>
      <c r="B799" s="181"/>
      <c r="C799" s="181"/>
      <c r="D799" s="181"/>
      <c r="E799" s="181"/>
      <c r="F799" s="181"/>
      <c r="G799" s="181"/>
    </row>
    <row r="800" spans="1:7" ht="14.25" customHeight="1">
      <c r="A800" s="181"/>
      <c r="B800" s="181"/>
      <c r="C800" s="181"/>
      <c r="D800" s="181"/>
      <c r="E800" s="181"/>
      <c r="F800" s="181"/>
      <c r="G800" s="181"/>
    </row>
    <row r="801" spans="1:7" ht="14.25" customHeight="1">
      <c r="A801" s="181"/>
      <c r="B801" s="181"/>
      <c r="C801" s="181"/>
      <c r="D801" s="181"/>
      <c r="E801" s="181"/>
      <c r="F801" s="181"/>
      <c r="G801" s="181"/>
    </row>
    <row r="802" spans="1:7" ht="14.25" customHeight="1">
      <c r="A802" s="181"/>
      <c r="B802" s="181"/>
      <c r="C802" s="181"/>
      <c r="D802" s="181"/>
      <c r="E802" s="181"/>
      <c r="F802" s="181"/>
      <c r="G802" s="181"/>
    </row>
    <row r="803" spans="1:7" ht="14.25" customHeight="1">
      <c r="A803" s="181"/>
      <c r="B803" s="181"/>
      <c r="C803" s="181"/>
      <c r="D803" s="181"/>
      <c r="E803" s="181"/>
      <c r="F803" s="181"/>
      <c r="G803" s="181"/>
    </row>
    <row r="804" spans="1:7" ht="14.25" customHeight="1">
      <c r="A804" s="181"/>
      <c r="B804" s="181"/>
      <c r="C804" s="181"/>
      <c r="D804" s="181"/>
      <c r="E804" s="181"/>
      <c r="F804" s="181"/>
      <c r="G804" s="181"/>
    </row>
    <row r="805" spans="1:7" ht="14.25" customHeight="1">
      <c r="A805" s="181"/>
      <c r="B805" s="181"/>
      <c r="C805" s="181"/>
      <c r="D805" s="181"/>
      <c r="E805" s="181"/>
      <c r="F805" s="181"/>
      <c r="G805" s="181"/>
    </row>
    <row r="806" spans="1:7" ht="14.25" customHeight="1">
      <c r="A806" s="181"/>
      <c r="B806" s="181"/>
      <c r="C806" s="181"/>
      <c r="D806" s="181"/>
      <c r="E806" s="181"/>
      <c r="F806" s="181"/>
      <c r="G806" s="181"/>
    </row>
    <row r="807" spans="1:7" ht="14.25" customHeight="1">
      <c r="A807" s="181"/>
      <c r="B807" s="181"/>
      <c r="C807" s="181"/>
      <c r="D807" s="181"/>
      <c r="E807" s="181"/>
      <c r="F807" s="181"/>
      <c r="G807" s="181"/>
    </row>
    <row r="808" spans="1:7" ht="14.25" customHeight="1">
      <c r="A808" s="181"/>
      <c r="B808" s="181"/>
      <c r="C808" s="181"/>
      <c r="D808" s="181"/>
      <c r="E808" s="181"/>
      <c r="F808" s="181"/>
      <c r="G808" s="181"/>
    </row>
    <row r="809" spans="1:7" ht="14.25" customHeight="1">
      <c r="A809" s="181"/>
      <c r="B809" s="181"/>
      <c r="C809" s="181"/>
      <c r="D809" s="181"/>
      <c r="E809" s="181"/>
      <c r="F809" s="181"/>
      <c r="G809" s="181"/>
    </row>
    <row r="810" spans="1:7" ht="14.25" customHeight="1">
      <c r="A810" s="181"/>
      <c r="B810" s="181"/>
      <c r="C810" s="181"/>
      <c r="D810" s="181"/>
      <c r="E810" s="181"/>
      <c r="F810" s="181"/>
      <c r="G810" s="181"/>
    </row>
    <row r="811" spans="1:7" ht="14.25" customHeight="1">
      <c r="A811" s="181"/>
      <c r="B811" s="181"/>
      <c r="C811" s="181"/>
      <c r="D811" s="181"/>
      <c r="E811" s="181"/>
      <c r="F811" s="181"/>
      <c r="G811" s="181"/>
    </row>
    <row r="812" spans="1:7" ht="14.25" customHeight="1">
      <c r="A812" s="181"/>
      <c r="B812" s="181"/>
      <c r="C812" s="181"/>
      <c r="D812" s="181"/>
      <c r="E812" s="181"/>
      <c r="F812" s="181"/>
      <c r="G812" s="181"/>
    </row>
    <row r="813" spans="1:7" ht="14.25" customHeight="1">
      <c r="A813" s="181"/>
      <c r="B813" s="181"/>
      <c r="C813" s="181"/>
      <c r="D813" s="181"/>
      <c r="E813" s="181"/>
      <c r="F813" s="181"/>
      <c r="G813" s="181"/>
    </row>
    <row r="814" spans="1:7" ht="14.25" customHeight="1">
      <c r="A814" s="181"/>
      <c r="B814" s="181"/>
      <c r="C814" s="181"/>
      <c r="D814" s="181"/>
      <c r="E814" s="181"/>
      <c r="F814" s="181"/>
      <c r="G814" s="181"/>
    </row>
    <row r="815" spans="1:7" ht="14.25" customHeight="1">
      <c r="A815" s="181"/>
      <c r="B815" s="181"/>
      <c r="C815" s="181"/>
      <c r="D815" s="181"/>
      <c r="E815" s="181"/>
      <c r="F815" s="181"/>
      <c r="G815" s="181"/>
    </row>
    <row r="816" spans="1:7" ht="14.25" customHeight="1">
      <c r="A816" s="181"/>
      <c r="B816" s="181"/>
      <c r="C816" s="181"/>
      <c r="D816" s="181"/>
      <c r="E816" s="181"/>
      <c r="F816" s="181"/>
      <c r="G816" s="181"/>
    </row>
    <row r="817" spans="1:7" ht="14.25" customHeight="1">
      <c r="A817" s="181"/>
      <c r="B817" s="181"/>
      <c r="C817" s="181"/>
      <c r="D817" s="181"/>
      <c r="E817" s="181"/>
      <c r="F817" s="181"/>
      <c r="G817" s="181"/>
    </row>
    <row r="818" spans="1:7" ht="14.25" customHeight="1">
      <c r="A818" s="181"/>
      <c r="B818" s="181"/>
      <c r="C818" s="181"/>
      <c r="D818" s="181"/>
      <c r="E818" s="181"/>
      <c r="F818" s="181"/>
      <c r="G818" s="181"/>
    </row>
    <row r="819" spans="1:7" ht="14.25" customHeight="1">
      <c r="A819" s="181"/>
      <c r="B819" s="181"/>
      <c r="C819" s="181"/>
      <c r="D819" s="181"/>
      <c r="E819" s="181"/>
      <c r="F819" s="181"/>
      <c r="G819" s="181"/>
    </row>
    <row r="820" spans="1:7" ht="14.25" customHeight="1">
      <c r="A820" s="181"/>
      <c r="B820" s="181"/>
      <c r="C820" s="181"/>
      <c r="D820" s="181"/>
      <c r="E820" s="181"/>
      <c r="F820" s="181"/>
      <c r="G820" s="181"/>
    </row>
    <row r="821" spans="1:7" ht="14.25" customHeight="1">
      <c r="A821" s="181"/>
      <c r="B821" s="181"/>
      <c r="C821" s="181"/>
      <c r="D821" s="181"/>
      <c r="E821" s="181"/>
      <c r="F821" s="181"/>
      <c r="G821" s="181"/>
    </row>
    <row r="822" spans="1:7" ht="14.25" customHeight="1">
      <c r="A822" s="181"/>
      <c r="B822" s="181"/>
      <c r="C822" s="181"/>
      <c r="D822" s="181"/>
      <c r="E822" s="181"/>
      <c r="F822" s="181"/>
      <c r="G822" s="181"/>
    </row>
    <row r="823" spans="1:7" ht="14.25" customHeight="1">
      <c r="A823" s="181"/>
      <c r="B823" s="181"/>
      <c r="C823" s="181"/>
      <c r="D823" s="181"/>
      <c r="E823" s="181"/>
      <c r="F823" s="181"/>
      <c r="G823" s="181"/>
    </row>
    <row r="824" spans="1:7" ht="14.25" customHeight="1">
      <c r="A824" s="181"/>
      <c r="B824" s="181"/>
      <c r="C824" s="181"/>
      <c r="D824" s="181"/>
      <c r="E824" s="181"/>
      <c r="F824" s="181"/>
      <c r="G824" s="181"/>
    </row>
    <row r="825" spans="1:7" ht="14.25" customHeight="1">
      <c r="A825" s="181"/>
      <c r="B825" s="181"/>
      <c r="C825" s="181"/>
      <c r="D825" s="181"/>
      <c r="E825" s="181"/>
      <c r="F825" s="181"/>
      <c r="G825" s="181"/>
    </row>
    <row r="826" spans="1:7" ht="14.25" customHeight="1">
      <c r="A826" s="181"/>
      <c r="B826" s="181"/>
      <c r="C826" s="181"/>
      <c r="D826" s="181"/>
      <c r="E826" s="181"/>
      <c r="F826" s="181"/>
      <c r="G826" s="181"/>
    </row>
    <row r="827" spans="1:7" ht="14.25" customHeight="1">
      <c r="A827" s="181"/>
      <c r="B827" s="181"/>
      <c r="C827" s="181"/>
      <c r="D827" s="181"/>
      <c r="E827" s="181"/>
      <c r="F827" s="181"/>
      <c r="G827" s="181"/>
    </row>
    <row r="828" spans="1:7" ht="14.25" customHeight="1">
      <c r="A828" s="181"/>
      <c r="B828" s="181"/>
      <c r="C828" s="181"/>
      <c r="D828" s="181"/>
      <c r="E828" s="181"/>
      <c r="F828" s="181"/>
      <c r="G828" s="181"/>
    </row>
    <row r="829" spans="1:7" ht="14.25" customHeight="1">
      <c r="A829" s="181"/>
      <c r="B829" s="181"/>
      <c r="C829" s="181"/>
      <c r="D829" s="181"/>
      <c r="E829" s="181"/>
      <c r="F829" s="181"/>
      <c r="G829" s="181"/>
    </row>
    <row r="830" spans="1:7" ht="14.25" customHeight="1">
      <c r="A830" s="181"/>
      <c r="B830" s="181"/>
      <c r="C830" s="181"/>
      <c r="D830" s="181"/>
      <c r="E830" s="181"/>
      <c r="F830" s="181"/>
      <c r="G830" s="181"/>
    </row>
    <row r="831" spans="1:7" ht="14.25" customHeight="1">
      <c r="A831" s="181"/>
      <c r="B831" s="181"/>
      <c r="C831" s="181"/>
      <c r="D831" s="181"/>
      <c r="E831" s="181"/>
      <c r="F831" s="181"/>
      <c r="G831" s="181"/>
    </row>
    <row r="832" spans="1:7" ht="14.25" customHeight="1">
      <c r="A832" s="181"/>
      <c r="B832" s="181"/>
      <c r="C832" s="181"/>
      <c r="D832" s="181"/>
      <c r="E832" s="181"/>
      <c r="F832" s="181"/>
      <c r="G832" s="181"/>
    </row>
    <row r="833" spans="1:7" ht="14.25" customHeight="1">
      <c r="A833" s="181"/>
      <c r="B833" s="181"/>
      <c r="C833" s="181"/>
      <c r="D833" s="181"/>
      <c r="E833" s="181"/>
      <c r="F833" s="181"/>
      <c r="G833" s="181"/>
    </row>
    <row r="834" spans="1:7" ht="14.25" customHeight="1">
      <c r="A834" s="181"/>
      <c r="B834" s="181"/>
      <c r="C834" s="181"/>
      <c r="D834" s="181"/>
      <c r="E834" s="181"/>
      <c r="F834" s="181"/>
      <c r="G834" s="181"/>
    </row>
    <row r="835" spans="1:7" ht="14.25" customHeight="1">
      <c r="A835" s="181"/>
      <c r="B835" s="181"/>
      <c r="C835" s="181"/>
      <c r="D835" s="181"/>
      <c r="E835" s="181"/>
      <c r="F835" s="181"/>
      <c r="G835" s="181"/>
    </row>
    <row r="836" spans="1:7" ht="14.25" customHeight="1">
      <c r="A836" s="181"/>
      <c r="B836" s="181"/>
      <c r="C836" s="181"/>
      <c r="D836" s="181"/>
      <c r="E836" s="181"/>
      <c r="F836" s="181"/>
      <c r="G836" s="181"/>
    </row>
    <row r="837" spans="1:7" ht="14.25" customHeight="1">
      <c r="A837" s="181"/>
      <c r="B837" s="181"/>
      <c r="C837" s="181"/>
      <c r="D837" s="181"/>
      <c r="E837" s="181"/>
      <c r="F837" s="181"/>
      <c r="G837" s="181"/>
    </row>
    <row r="838" spans="1:7" ht="14.25" customHeight="1">
      <c r="A838" s="181"/>
      <c r="B838" s="181"/>
      <c r="C838" s="181"/>
      <c r="D838" s="181"/>
      <c r="E838" s="181"/>
      <c r="F838" s="181"/>
      <c r="G838" s="181"/>
    </row>
    <row r="839" spans="1:7" ht="14.25" customHeight="1">
      <c r="A839" s="181"/>
      <c r="B839" s="181"/>
      <c r="C839" s="181"/>
      <c r="D839" s="181"/>
      <c r="E839" s="181"/>
      <c r="F839" s="181"/>
      <c r="G839" s="181"/>
    </row>
    <row r="840" spans="1:7" ht="14.25" customHeight="1">
      <c r="A840" s="181"/>
      <c r="B840" s="181"/>
      <c r="C840" s="181"/>
      <c r="D840" s="181"/>
      <c r="E840" s="181"/>
      <c r="F840" s="181"/>
      <c r="G840" s="181"/>
    </row>
    <row r="841" spans="1:7" ht="14.25" customHeight="1">
      <c r="A841" s="181"/>
      <c r="B841" s="181"/>
      <c r="C841" s="181"/>
      <c r="D841" s="181"/>
      <c r="E841" s="181"/>
      <c r="F841" s="181"/>
      <c r="G841" s="181"/>
    </row>
    <row r="842" spans="1:7" ht="14.25" customHeight="1">
      <c r="A842" s="181"/>
      <c r="B842" s="181"/>
      <c r="C842" s="181"/>
      <c r="D842" s="181"/>
      <c r="E842" s="181"/>
      <c r="F842" s="181"/>
      <c r="G842" s="181"/>
    </row>
    <row r="843" spans="1:7" ht="14.25" customHeight="1">
      <c r="A843" s="181"/>
      <c r="B843" s="181"/>
      <c r="C843" s="181"/>
      <c r="D843" s="181"/>
      <c r="E843" s="181"/>
      <c r="F843" s="181"/>
      <c r="G843" s="181"/>
    </row>
    <row r="844" spans="1:7" ht="14.25" customHeight="1">
      <c r="A844" s="181"/>
      <c r="B844" s="181"/>
      <c r="C844" s="181"/>
      <c r="D844" s="181"/>
      <c r="E844" s="181"/>
      <c r="F844" s="181"/>
      <c r="G844" s="181"/>
    </row>
    <row r="845" spans="1:7" ht="14.25" customHeight="1">
      <c r="A845" s="181"/>
      <c r="B845" s="181"/>
      <c r="C845" s="181"/>
      <c r="D845" s="181"/>
      <c r="E845" s="181"/>
      <c r="F845" s="181"/>
      <c r="G845" s="181"/>
    </row>
    <row r="846" spans="1:7" ht="14.25" customHeight="1">
      <c r="A846" s="181"/>
      <c r="B846" s="181"/>
      <c r="C846" s="181"/>
      <c r="D846" s="181"/>
      <c r="E846" s="181"/>
      <c r="F846" s="181"/>
      <c r="G846" s="181"/>
    </row>
    <row r="847" spans="1:7" ht="14.25" customHeight="1">
      <c r="A847" s="181"/>
      <c r="B847" s="181"/>
      <c r="C847" s="181"/>
      <c r="D847" s="181"/>
      <c r="E847" s="181"/>
      <c r="F847" s="181"/>
      <c r="G847" s="181"/>
    </row>
    <row r="848" spans="1:7" ht="14.25" customHeight="1">
      <c r="A848" s="181"/>
      <c r="B848" s="181"/>
      <c r="C848" s="181"/>
      <c r="D848" s="181"/>
      <c r="E848" s="181"/>
      <c r="F848" s="181"/>
      <c r="G848" s="181"/>
    </row>
    <row r="849" spans="1:7" ht="14.25" customHeight="1">
      <c r="A849" s="181"/>
      <c r="B849" s="181"/>
      <c r="C849" s="181"/>
      <c r="D849" s="181"/>
      <c r="E849" s="181"/>
      <c r="F849" s="181"/>
      <c r="G849" s="181"/>
    </row>
    <row r="850" spans="1:7" ht="14.25" customHeight="1">
      <c r="A850" s="181"/>
      <c r="B850" s="181"/>
      <c r="C850" s="181"/>
      <c r="D850" s="181"/>
      <c r="E850" s="181"/>
      <c r="F850" s="181"/>
      <c r="G850" s="181"/>
    </row>
    <row r="851" spans="1:7" ht="14.25" customHeight="1">
      <c r="A851" s="181"/>
      <c r="B851" s="181"/>
      <c r="C851" s="181"/>
      <c r="D851" s="181"/>
      <c r="E851" s="181"/>
      <c r="F851" s="181"/>
      <c r="G851" s="181"/>
    </row>
    <row r="852" spans="1:7" ht="14.25" customHeight="1">
      <c r="A852" s="181"/>
      <c r="B852" s="181"/>
      <c r="C852" s="181"/>
      <c r="D852" s="181"/>
      <c r="E852" s="181"/>
      <c r="F852" s="181"/>
      <c r="G852" s="181"/>
    </row>
    <row r="853" spans="1:7" ht="14.25" customHeight="1">
      <c r="A853" s="181"/>
      <c r="B853" s="181"/>
      <c r="C853" s="181"/>
      <c r="D853" s="181"/>
      <c r="E853" s="181"/>
      <c r="F853" s="181"/>
      <c r="G853" s="181"/>
    </row>
    <row r="854" spans="1:7" ht="14.25" customHeight="1">
      <c r="A854" s="181"/>
      <c r="B854" s="181"/>
      <c r="C854" s="181"/>
      <c r="D854" s="181"/>
      <c r="E854" s="181"/>
      <c r="F854" s="181"/>
      <c r="G854" s="181"/>
    </row>
    <row r="855" spans="1:7" ht="14.25" customHeight="1">
      <c r="A855" s="181"/>
      <c r="B855" s="181"/>
      <c r="C855" s="181"/>
      <c r="D855" s="181"/>
      <c r="E855" s="181"/>
      <c r="F855" s="181"/>
      <c r="G855" s="181"/>
    </row>
    <row r="856" spans="1:7" ht="14.25" customHeight="1">
      <c r="A856" s="181"/>
      <c r="B856" s="181"/>
      <c r="C856" s="181"/>
      <c r="D856" s="181"/>
      <c r="E856" s="181"/>
      <c r="F856" s="181"/>
      <c r="G856" s="181"/>
    </row>
    <row r="857" spans="1:7" ht="14.25" customHeight="1">
      <c r="A857" s="181"/>
      <c r="B857" s="181"/>
      <c r="C857" s="181"/>
      <c r="D857" s="181"/>
      <c r="E857" s="181"/>
      <c r="F857" s="181"/>
      <c r="G857" s="181"/>
    </row>
    <row r="858" spans="1:7" ht="14.25" customHeight="1">
      <c r="A858" s="181"/>
      <c r="B858" s="181"/>
      <c r="C858" s="181"/>
      <c r="D858" s="181"/>
      <c r="E858" s="181"/>
      <c r="F858" s="181"/>
      <c r="G858" s="181"/>
    </row>
    <row r="859" spans="1:7" ht="14.25" customHeight="1">
      <c r="A859" s="181"/>
      <c r="B859" s="181"/>
      <c r="C859" s="181"/>
      <c r="D859" s="181"/>
      <c r="E859" s="181"/>
      <c r="F859" s="181"/>
      <c r="G859" s="181"/>
    </row>
    <row r="860" spans="1:7" ht="14.25" customHeight="1">
      <c r="A860" s="181"/>
      <c r="B860" s="181"/>
      <c r="C860" s="181"/>
      <c r="D860" s="181"/>
      <c r="E860" s="181"/>
      <c r="F860" s="181"/>
      <c r="G860" s="181"/>
    </row>
    <row r="861" spans="1:7" ht="14.25" customHeight="1">
      <c r="A861" s="181"/>
      <c r="B861" s="181"/>
      <c r="C861" s="181"/>
      <c r="D861" s="181"/>
      <c r="E861" s="181"/>
      <c r="F861" s="181"/>
      <c r="G861" s="181"/>
    </row>
    <row r="862" spans="1:7" ht="14.25" customHeight="1">
      <c r="A862" s="181"/>
      <c r="B862" s="181"/>
      <c r="C862" s="181"/>
      <c r="D862" s="181"/>
      <c r="E862" s="181"/>
      <c r="F862" s="181"/>
      <c r="G862" s="181"/>
    </row>
    <row r="863" spans="1:7" ht="14.25" customHeight="1">
      <c r="A863" s="181"/>
      <c r="B863" s="181"/>
      <c r="C863" s="181"/>
      <c r="D863" s="181"/>
      <c r="E863" s="181"/>
      <c r="F863" s="181"/>
      <c r="G863" s="181"/>
    </row>
    <row r="864" spans="1:7" ht="14.25" customHeight="1">
      <c r="A864" s="181"/>
      <c r="B864" s="181"/>
      <c r="C864" s="181"/>
      <c r="D864" s="181"/>
      <c r="E864" s="181"/>
      <c r="F864" s="181"/>
      <c r="G864" s="181"/>
    </row>
    <row r="865" spans="1:7" ht="14.25" customHeight="1">
      <c r="A865" s="181"/>
      <c r="B865" s="181"/>
      <c r="C865" s="181"/>
      <c r="D865" s="181"/>
      <c r="E865" s="181"/>
      <c r="F865" s="181"/>
      <c r="G865" s="181"/>
    </row>
    <row r="866" spans="1:7" ht="14.25" customHeight="1">
      <c r="A866" s="181"/>
      <c r="B866" s="181"/>
      <c r="C866" s="181"/>
      <c r="D866" s="181"/>
      <c r="E866" s="181"/>
      <c r="F866" s="181"/>
      <c r="G866" s="181"/>
    </row>
    <row r="867" spans="1:7" ht="14.25" customHeight="1">
      <c r="A867" s="181"/>
      <c r="B867" s="181"/>
      <c r="C867" s="181"/>
      <c r="D867" s="181"/>
      <c r="E867" s="181"/>
      <c r="F867" s="181"/>
      <c r="G867" s="181"/>
    </row>
    <row r="868" spans="1:7" ht="14.25" customHeight="1">
      <c r="A868" s="181"/>
      <c r="B868" s="181"/>
      <c r="C868" s="181"/>
      <c r="D868" s="181"/>
      <c r="E868" s="181"/>
      <c r="F868" s="181"/>
      <c r="G868" s="181"/>
    </row>
    <row r="869" spans="1:7" ht="14.25" customHeight="1">
      <c r="A869" s="181"/>
      <c r="B869" s="181"/>
      <c r="C869" s="181"/>
      <c r="D869" s="181"/>
      <c r="E869" s="181"/>
      <c r="F869" s="181"/>
      <c r="G869" s="181"/>
    </row>
    <row r="870" spans="1:7" ht="14.25" customHeight="1">
      <c r="A870" s="181"/>
      <c r="B870" s="181"/>
      <c r="C870" s="181"/>
      <c r="D870" s="181"/>
      <c r="E870" s="181"/>
      <c r="F870" s="181"/>
      <c r="G870" s="181"/>
    </row>
    <row r="871" spans="1:7" ht="14.25" customHeight="1">
      <c r="A871" s="181"/>
      <c r="B871" s="181"/>
      <c r="C871" s="181"/>
      <c r="D871" s="181"/>
      <c r="E871" s="181"/>
      <c r="F871" s="181"/>
      <c r="G871" s="181"/>
    </row>
    <row r="872" spans="1:7" ht="14.25" customHeight="1">
      <c r="A872" s="181"/>
      <c r="B872" s="181"/>
      <c r="C872" s="181"/>
      <c r="D872" s="181"/>
      <c r="E872" s="181"/>
      <c r="F872" s="181"/>
      <c r="G872" s="181"/>
    </row>
    <row r="873" spans="1:7" ht="14.25" customHeight="1">
      <c r="A873" s="181"/>
      <c r="B873" s="181"/>
      <c r="C873" s="181"/>
      <c r="D873" s="181"/>
      <c r="E873" s="181"/>
      <c r="F873" s="181"/>
      <c r="G873" s="181"/>
    </row>
    <row r="874" spans="1:7" ht="14.25" customHeight="1">
      <c r="A874" s="181"/>
      <c r="B874" s="181"/>
      <c r="C874" s="181"/>
      <c r="D874" s="181"/>
      <c r="E874" s="181"/>
      <c r="F874" s="181"/>
      <c r="G874" s="181"/>
    </row>
    <row r="875" spans="1:7" ht="14.25" customHeight="1">
      <c r="A875" s="181"/>
      <c r="B875" s="181"/>
      <c r="C875" s="181"/>
      <c r="D875" s="181"/>
      <c r="E875" s="181"/>
      <c r="F875" s="181"/>
      <c r="G875" s="181"/>
    </row>
    <row r="876" spans="1:7" ht="14.25" customHeight="1">
      <c r="A876" s="181"/>
      <c r="B876" s="181"/>
      <c r="C876" s="181"/>
      <c r="D876" s="181"/>
      <c r="E876" s="181"/>
      <c r="F876" s="181"/>
      <c r="G876" s="181"/>
    </row>
    <row r="877" spans="1:7" ht="14.25" customHeight="1">
      <c r="A877" s="181"/>
      <c r="B877" s="181"/>
      <c r="C877" s="181"/>
      <c r="D877" s="181"/>
      <c r="E877" s="181"/>
      <c r="F877" s="181"/>
      <c r="G877" s="181"/>
    </row>
    <row r="878" spans="1:7" ht="14.25" customHeight="1">
      <c r="A878" s="181"/>
      <c r="B878" s="181"/>
      <c r="C878" s="181"/>
      <c r="D878" s="181"/>
      <c r="E878" s="181"/>
      <c r="F878" s="181"/>
      <c r="G878" s="181"/>
    </row>
    <row r="879" spans="1:7" ht="14.25" customHeight="1">
      <c r="A879" s="181"/>
      <c r="B879" s="181"/>
      <c r="C879" s="181"/>
      <c r="D879" s="181"/>
      <c r="E879" s="181"/>
      <c r="F879" s="181"/>
      <c r="G879" s="181"/>
    </row>
    <row r="880" spans="1:7" ht="14.25" customHeight="1">
      <c r="A880" s="181"/>
      <c r="B880" s="181"/>
      <c r="C880" s="181"/>
      <c r="D880" s="181"/>
      <c r="E880" s="181"/>
      <c r="F880" s="181"/>
      <c r="G880" s="181"/>
    </row>
    <row r="881" spans="1:7" ht="14.25" customHeight="1">
      <c r="A881" s="181"/>
      <c r="B881" s="181"/>
      <c r="C881" s="181"/>
      <c r="D881" s="181"/>
      <c r="E881" s="181"/>
      <c r="F881" s="181"/>
      <c r="G881" s="181"/>
    </row>
    <row r="882" spans="1:7" ht="14.25" customHeight="1">
      <c r="A882" s="181"/>
      <c r="B882" s="181"/>
      <c r="C882" s="181"/>
      <c r="D882" s="181"/>
      <c r="E882" s="181"/>
      <c r="F882" s="181"/>
      <c r="G882" s="181"/>
    </row>
    <row r="883" spans="1:7" ht="14.25" customHeight="1">
      <c r="A883" s="181"/>
      <c r="B883" s="181"/>
      <c r="C883" s="181"/>
      <c r="D883" s="181"/>
      <c r="E883" s="181"/>
      <c r="F883" s="181"/>
      <c r="G883" s="181"/>
    </row>
    <row r="884" spans="1:7" ht="14.25" customHeight="1">
      <c r="A884" s="181"/>
      <c r="B884" s="181"/>
      <c r="C884" s="181"/>
      <c r="D884" s="181"/>
      <c r="E884" s="181"/>
      <c r="F884" s="181"/>
      <c r="G884" s="181"/>
    </row>
    <row r="885" spans="1:7" ht="14.25" customHeight="1">
      <c r="A885" s="181"/>
      <c r="B885" s="181"/>
      <c r="C885" s="181"/>
      <c r="D885" s="181"/>
      <c r="E885" s="181"/>
      <c r="F885" s="181"/>
      <c r="G885" s="181"/>
    </row>
    <row r="886" spans="1:7" ht="14.25" customHeight="1">
      <c r="A886" s="181"/>
      <c r="B886" s="181"/>
      <c r="C886" s="181"/>
      <c r="D886" s="181"/>
      <c r="E886" s="181"/>
      <c r="F886" s="181"/>
      <c r="G886" s="181"/>
    </row>
    <row r="887" spans="1:7" ht="14.25" customHeight="1">
      <c r="A887" s="181"/>
      <c r="B887" s="181"/>
      <c r="C887" s="181"/>
      <c r="D887" s="181"/>
      <c r="E887" s="181"/>
      <c r="F887" s="181"/>
      <c r="G887" s="181"/>
    </row>
    <row r="888" spans="1:7" ht="14.25" customHeight="1">
      <c r="A888" s="181"/>
      <c r="B888" s="181"/>
      <c r="C888" s="181"/>
      <c r="D888" s="181"/>
      <c r="E888" s="181"/>
      <c r="F888" s="181"/>
      <c r="G888" s="181"/>
    </row>
    <row r="889" spans="1:7" ht="14.25" customHeight="1">
      <c r="A889" s="181"/>
      <c r="B889" s="181"/>
      <c r="C889" s="181"/>
      <c r="D889" s="181"/>
      <c r="E889" s="181"/>
      <c r="F889" s="181"/>
      <c r="G889" s="181"/>
    </row>
    <row r="890" spans="1:7" ht="14.25" customHeight="1">
      <c r="A890" s="181"/>
      <c r="B890" s="181"/>
      <c r="C890" s="181"/>
      <c r="D890" s="181"/>
      <c r="E890" s="181"/>
      <c r="F890" s="181"/>
      <c r="G890" s="181"/>
    </row>
    <row r="891" spans="1:7" ht="14.25" customHeight="1">
      <c r="A891" s="181"/>
      <c r="B891" s="181"/>
      <c r="C891" s="181"/>
      <c r="D891" s="181"/>
      <c r="E891" s="181"/>
      <c r="F891" s="181"/>
      <c r="G891" s="181"/>
    </row>
    <row r="892" spans="1:7" ht="14.25" customHeight="1">
      <c r="A892" s="181"/>
      <c r="B892" s="181"/>
      <c r="C892" s="181"/>
      <c r="D892" s="181"/>
      <c r="E892" s="181"/>
      <c r="F892" s="181"/>
      <c r="G892" s="181"/>
    </row>
    <row r="893" spans="1:7" ht="14.25" customHeight="1">
      <c r="A893" s="181"/>
      <c r="B893" s="181"/>
      <c r="C893" s="181"/>
      <c r="D893" s="181"/>
      <c r="E893" s="181"/>
      <c r="F893" s="181"/>
      <c r="G893" s="181"/>
    </row>
    <row r="894" spans="1:7" ht="14.25" customHeight="1">
      <c r="A894" s="181"/>
      <c r="B894" s="181"/>
      <c r="C894" s="181"/>
      <c r="D894" s="181"/>
      <c r="E894" s="181"/>
      <c r="F894" s="181"/>
      <c r="G894" s="181"/>
    </row>
    <row r="895" spans="1:7" ht="14.25" customHeight="1">
      <c r="A895" s="181"/>
      <c r="B895" s="181"/>
      <c r="C895" s="181"/>
      <c r="D895" s="181"/>
      <c r="E895" s="181"/>
      <c r="F895" s="181"/>
      <c r="G895" s="181"/>
    </row>
    <row r="896" spans="1:7" ht="14.25" customHeight="1">
      <c r="A896" s="181"/>
      <c r="B896" s="181"/>
      <c r="C896" s="181"/>
      <c r="D896" s="181"/>
      <c r="E896" s="181"/>
      <c r="F896" s="181"/>
      <c r="G896" s="181"/>
    </row>
    <row r="897" spans="1:7" ht="14.25" customHeight="1">
      <c r="A897" s="181"/>
      <c r="B897" s="181"/>
      <c r="C897" s="181"/>
      <c r="D897" s="181"/>
      <c r="E897" s="181"/>
      <c r="F897" s="181"/>
      <c r="G897" s="181"/>
    </row>
    <row r="898" spans="1:7" ht="14.25" customHeight="1">
      <c r="A898" s="181"/>
      <c r="B898" s="181"/>
      <c r="C898" s="181"/>
      <c r="D898" s="181"/>
      <c r="E898" s="181"/>
      <c r="F898" s="181"/>
      <c r="G898" s="181"/>
    </row>
    <row r="899" spans="1:7" ht="14.25" customHeight="1">
      <c r="A899" s="181"/>
      <c r="B899" s="181"/>
      <c r="C899" s="181"/>
      <c r="D899" s="181"/>
      <c r="E899" s="181"/>
      <c r="F899" s="181"/>
      <c r="G899" s="181"/>
    </row>
    <row r="900" spans="1:7" ht="14.25" customHeight="1">
      <c r="A900" s="181"/>
      <c r="B900" s="181"/>
      <c r="C900" s="181"/>
      <c r="D900" s="181"/>
      <c r="E900" s="181"/>
      <c r="F900" s="181"/>
      <c r="G900" s="181"/>
    </row>
    <row r="901" spans="1:7" ht="14.25" customHeight="1">
      <c r="A901" s="181"/>
      <c r="B901" s="181"/>
      <c r="C901" s="181"/>
      <c r="D901" s="181"/>
      <c r="E901" s="181"/>
      <c r="F901" s="181"/>
      <c r="G901" s="181"/>
    </row>
    <row r="902" spans="1:7" ht="14.25" customHeight="1">
      <c r="A902" s="181"/>
      <c r="B902" s="181"/>
      <c r="C902" s="181"/>
      <c r="D902" s="181"/>
      <c r="E902" s="181"/>
      <c r="F902" s="181"/>
      <c r="G902" s="181"/>
    </row>
    <row r="903" spans="1:7" ht="14.25" customHeight="1">
      <c r="A903" s="181"/>
      <c r="B903" s="181"/>
      <c r="C903" s="181"/>
      <c r="D903" s="181"/>
      <c r="E903" s="181"/>
      <c r="F903" s="181"/>
      <c r="G903" s="181"/>
    </row>
    <row r="904" spans="1:7" ht="14.25" customHeight="1">
      <c r="A904" s="181"/>
      <c r="B904" s="181"/>
      <c r="C904" s="181"/>
      <c r="D904" s="181"/>
      <c r="E904" s="181"/>
      <c r="F904" s="181"/>
      <c r="G904" s="181"/>
    </row>
    <row r="905" spans="1:7" ht="14.25" customHeight="1">
      <c r="A905" s="181"/>
      <c r="B905" s="181"/>
      <c r="C905" s="181"/>
      <c r="D905" s="181"/>
      <c r="E905" s="181"/>
      <c r="F905" s="181"/>
      <c r="G905" s="181"/>
    </row>
    <row r="906" spans="1:7" ht="14.25" customHeight="1">
      <c r="A906" s="181"/>
      <c r="B906" s="181"/>
      <c r="C906" s="181"/>
      <c r="D906" s="181"/>
      <c r="E906" s="181"/>
      <c r="F906" s="181"/>
      <c r="G906" s="181"/>
    </row>
    <row r="907" spans="1:7" ht="14.25" customHeight="1">
      <c r="A907" s="181"/>
      <c r="B907" s="181"/>
      <c r="C907" s="181"/>
      <c r="D907" s="181"/>
      <c r="E907" s="181"/>
      <c r="F907" s="181"/>
      <c r="G907" s="181"/>
    </row>
    <row r="908" spans="1:7" ht="14.25" customHeight="1">
      <c r="A908" s="181"/>
      <c r="B908" s="181"/>
      <c r="C908" s="181"/>
      <c r="D908" s="181"/>
      <c r="E908" s="181"/>
      <c r="F908" s="181"/>
      <c r="G908" s="181"/>
    </row>
    <row r="909" spans="1:7" ht="14.25" customHeight="1">
      <c r="A909" s="181"/>
      <c r="B909" s="181"/>
      <c r="C909" s="181"/>
      <c r="D909" s="181"/>
      <c r="E909" s="181"/>
      <c r="F909" s="181"/>
      <c r="G909" s="181"/>
    </row>
    <row r="910" spans="1:7" ht="14.25" customHeight="1">
      <c r="A910" s="181"/>
      <c r="B910" s="181"/>
      <c r="C910" s="181"/>
      <c r="D910" s="181"/>
      <c r="E910" s="181"/>
      <c r="F910" s="181"/>
      <c r="G910" s="181"/>
    </row>
    <row r="911" spans="1:7" ht="14.25" customHeight="1">
      <c r="A911" s="181"/>
      <c r="B911" s="181"/>
      <c r="C911" s="181"/>
      <c r="D911" s="181"/>
      <c r="E911" s="181"/>
      <c r="F911" s="181"/>
      <c r="G911" s="181"/>
    </row>
    <row r="912" spans="1:7" ht="14.25" customHeight="1">
      <c r="A912" s="181"/>
      <c r="B912" s="181"/>
      <c r="C912" s="181"/>
      <c r="D912" s="181"/>
      <c r="E912" s="181"/>
      <c r="F912" s="181"/>
      <c r="G912" s="181"/>
    </row>
    <row r="913" spans="1:7" ht="14.25" customHeight="1">
      <c r="A913" s="181"/>
      <c r="B913" s="181"/>
      <c r="C913" s="181"/>
      <c r="D913" s="181"/>
      <c r="E913" s="181"/>
      <c r="F913" s="181"/>
      <c r="G913" s="181"/>
    </row>
    <row r="914" spans="1:7" ht="14.25" customHeight="1">
      <c r="A914" s="181"/>
      <c r="B914" s="181"/>
      <c r="C914" s="181"/>
      <c r="D914" s="181"/>
      <c r="E914" s="181"/>
      <c r="F914" s="181"/>
      <c r="G914" s="181"/>
    </row>
    <row r="915" spans="1:7" ht="14.25" customHeight="1">
      <c r="A915" s="181"/>
      <c r="B915" s="181"/>
      <c r="C915" s="181"/>
      <c r="D915" s="181"/>
      <c r="E915" s="181"/>
      <c r="F915" s="181"/>
      <c r="G915" s="181"/>
    </row>
    <row r="916" spans="1:7" ht="14.25" customHeight="1">
      <c r="A916" s="181"/>
      <c r="B916" s="181"/>
      <c r="C916" s="181"/>
      <c r="D916" s="181"/>
      <c r="E916" s="181"/>
      <c r="F916" s="181"/>
      <c r="G916" s="181"/>
    </row>
    <row r="917" spans="1:7" ht="14.25" customHeight="1">
      <c r="A917" s="181"/>
      <c r="B917" s="181"/>
      <c r="C917" s="181"/>
      <c r="D917" s="181"/>
      <c r="E917" s="181"/>
      <c r="F917" s="181"/>
      <c r="G917" s="181"/>
    </row>
    <row r="918" spans="1:7" ht="14.25" customHeight="1">
      <c r="A918" s="181"/>
      <c r="B918" s="181"/>
      <c r="C918" s="181"/>
      <c r="D918" s="181"/>
      <c r="E918" s="181"/>
      <c r="F918" s="181"/>
      <c r="G918" s="181"/>
    </row>
    <row r="919" spans="1:7" ht="14.25" customHeight="1">
      <c r="A919" s="181"/>
      <c r="B919" s="181"/>
      <c r="C919" s="181"/>
      <c r="D919" s="181"/>
      <c r="E919" s="181"/>
      <c r="F919" s="181"/>
      <c r="G919" s="181"/>
    </row>
    <row r="920" spans="1:7" ht="14.25" customHeight="1">
      <c r="A920" s="181"/>
      <c r="B920" s="181"/>
      <c r="C920" s="181"/>
      <c r="D920" s="181"/>
      <c r="E920" s="181"/>
      <c r="F920" s="181"/>
      <c r="G920" s="181"/>
    </row>
    <row r="921" spans="1:7" ht="14.25" customHeight="1">
      <c r="A921" s="181"/>
      <c r="B921" s="181"/>
      <c r="C921" s="181"/>
      <c r="D921" s="181"/>
      <c r="E921" s="181"/>
      <c r="F921" s="181"/>
      <c r="G921" s="181"/>
    </row>
    <row r="922" spans="1:7" ht="14.25" customHeight="1">
      <c r="A922" s="181"/>
      <c r="B922" s="181"/>
      <c r="C922" s="181"/>
      <c r="D922" s="181"/>
      <c r="E922" s="181"/>
      <c r="F922" s="181"/>
      <c r="G922" s="181"/>
    </row>
    <row r="923" spans="1:7" ht="14.25" customHeight="1">
      <c r="A923" s="181"/>
      <c r="B923" s="181"/>
      <c r="C923" s="181"/>
      <c r="D923" s="181"/>
      <c r="E923" s="181"/>
      <c r="F923" s="181"/>
      <c r="G923" s="181"/>
    </row>
    <row r="924" spans="1:7" ht="14.25" customHeight="1">
      <c r="A924" s="181"/>
      <c r="B924" s="181"/>
      <c r="C924" s="181"/>
      <c r="D924" s="181"/>
      <c r="E924" s="181"/>
      <c r="F924" s="181"/>
      <c r="G924" s="181"/>
    </row>
    <row r="925" spans="1:7" ht="14.25" customHeight="1">
      <c r="A925" s="181"/>
      <c r="B925" s="181"/>
      <c r="C925" s="181"/>
      <c r="D925" s="181"/>
      <c r="E925" s="181"/>
      <c r="F925" s="181"/>
      <c r="G925" s="181"/>
    </row>
    <row r="926" spans="1:7" ht="14.25" customHeight="1">
      <c r="A926" s="181"/>
      <c r="B926" s="181"/>
      <c r="C926" s="181"/>
      <c r="D926" s="181"/>
      <c r="E926" s="181"/>
      <c r="F926" s="181"/>
      <c r="G926" s="181"/>
    </row>
    <row r="927" spans="1:7" ht="14.25" customHeight="1">
      <c r="A927" s="181"/>
      <c r="B927" s="181"/>
      <c r="C927" s="181"/>
      <c r="D927" s="181"/>
      <c r="E927" s="181"/>
      <c r="F927" s="181"/>
      <c r="G927" s="181"/>
    </row>
    <row r="928" spans="1:7" ht="14.25" customHeight="1">
      <c r="A928" s="181"/>
      <c r="B928" s="181"/>
      <c r="C928" s="181"/>
      <c r="D928" s="181"/>
      <c r="E928" s="181"/>
      <c r="F928" s="181"/>
      <c r="G928" s="181"/>
    </row>
    <row r="929" spans="1:7" ht="14.25" customHeight="1">
      <c r="A929" s="181"/>
      <c r="B929" s="181"/>
      <c r="C929" s="181"/>
      <c r="D929" s="181"/>
      <c r="E929" s="181"/>
      <c r="F929" s="181"/>
      <c r="G929" s="181"/>
    </row>
    <row r="930" spans="1:7" ht="14.25" customHeight="1">
      <c r="A930" s="181"/>
      <c r="B930" s="181"/>
      <c r="C930" s="181"/>
      <c r="D930" s="181"/>
      <c r="E930" s="181"/>
      <c r="F930" s="181"/>
      <c r="G930" s="181"/>
    </row>
    <row r="931" spans="1:7" ht="14.25" customHeight="1">
      <c r="A931" s="181"/>
      <c r="B931" s="181"/>
      <c r="C931" s="181"/>
      <c r="D931" s="181"/>
      <c r="E931" s="181"/>
      <c r="F931" s="181"/>
      <c r="G931" s="181"/>
    </row>
    <row r="932" spans="1:7" ht="14.25" customHeight="1">
      <c r="A932" s="181"/>
      <c r="B932" s="181"/>
      <c r="C932" s="181"/>
      <c r="D932" s="181"/>
      <c r="E932" s="181"/>
      <c r="F932" s="181"/>
      <c r="G932" s="181"/>
    </row>
    <row r="933" spans="1:7" ht="14.25" customHeight="1">
      <c r="A933" s="181"/>
      <c r="B933" s="181"/>
      <c r="C933" s="181"/>
      <c r="D933" s="181"/>
      <c r="E933" s="181"/>
      <c r="F933" s="181"/>
      <c r="G933" s="181"/>
    </row>
    <row r="934" spans="1:7" ht="14.25" customHeight="1">
      <c r="A934" s="181"/>
      <c r="B934" s="181"/>
      <c r="C934" s="181"/>
      <c r="D934" s="181"/>
      <c r="E934" s="181"/>
      <c r="F934" s="181"/>
      <c r="G934" s="181"/>
    </row>
    <row r="935" spans="1:7" ht="14.25" customHeight="1">
      <c r="A935" s="181"/>
      <c r="B935" s="181"/>
      <c r="C935" s="181"/>
      <c r="D935" s="181"/>
      <c r="E935" s="181"/>
      <c r="F935" s="181"/>
      <c r="G935" s="181"/>
    </row>
    <row r="936" spans="1:7" ht="14.25" customHeight="1">
      <c r="A936" s="181"/>
      <c r="B936" s="181"/>
      <c r="C936" s="181"/>
      <c r="D936" s="181"/>
      <c r="E936" s="181"/>
      <c r="F936" s="181"/>
      <c r="G936" s="181"/>
    </row>
    <row r="937" spans="1:7" ht="14.25" customHeight="1">
      <c r="A937" s="181"/>
      <c r="B937" s="181"/>
      <c r="C937" s="181"/>
      <c r="D937" s="181"/>
      <c r="E937" s="181"/>
      <c r="F937" s="181"/>
      <c r="G937" s="181"/>
    </row>
    <row r="938" spans="1:7" ht="14.25" customHeight="1">
      <c r="A938" s="181"/>
      <c r="B938" s="181"/>
      <c r="C938" s="181"/>
      <c r="D938" s="181"/>
      <c r="E938" s="181"/>
      <c r="F938" s="181"/>
      <c r="G938" s="181"/>
    </row>
    <row r="939" spans="1:7" ht="14.25" customHeight="1">
      <c r="A939" s="181"/>
      <c r="B939" s="181"/>
      <c r="C939" s="181"/>
      <c r="D939" s="181"/>
      <c r="E939" s="181"/>
      <c r="F939" s="181"/>
      <c r="G939" s="181"/>
    </row>
    <row r="940" spans="1:7" ht="14.25" customHeight="1">
      <c r="A940" s="181"/>
      <c r="B940" s="181"/>
      <c r="C940" s="181"/>
      <c r="D940" s="181"/>
      <c r="E940" s="181"/>
      <c r="F940" s="181"/>
      <c r="G940" s="181"/>
    </row>
    <row r="941" spans="1:7" ht="14.25" customHeight="1">
      <c r="A941" s="181"/>
      <c r="B941" s="181"/>
      <c r="C941" s="181"/>
      <c r="D941" s="181"/>
      <c r="E941" s="181"/>
      <c r="F941" s="181"/>
      <c r="G941" s="181"/>
    </row>
    <row r="942" spans="1:7" ht="14.25" customHeight="1">
      <c r="A942" s="181"/>
      <c r="B942" s="181"/>
      <c r="C942" s="181"/>
      <c r="D942" s="181"/>
      <c r="E942" s="181"/>
      <c r="F942" s="181"/>
      <c r="G942" s="181"/>
    </row>
    <row r="943" spans="1:7" ht="14.25" customHeight="1">
      <c r="A943" s="181"/>
      <c r="B943" s="181"/>
      <c r="C943" s="181"/>
      <c r="D943" s="181"/>
      <c r="E943" s="181"/>
      <c r="F943" s="181"/>
      <c r="G943" s="181"/>
    </row>
    <row r="944" spans="1:7" ht="14.25" customHeight="1">
      <c r="A944" s="181"/>
      <c r="B944" s="181"/>
      <c r="C944" s="181"/>
      <c r="D944" s="181"/>
      <c r="E944" s="181"/>
      <c r="F944" s="181"/>
      <c r="G944" s="181"/>
    </row>
    <row r="945" spans="1:7" ht="14.25" customHeight="1">
      <c r="A945" s="181"/>
      <c r="B945" s="181"/>
      <c r="C945" s="181"/>
      <c r="D945" s="181"/>
      <c r="E945" s="181"/>
      <c r="F945" s="181"/>
      <c r="G945" s="181"/>
    </row>
    <row r="946" spans="1:7" ht="14.25" customHeight="1">
      <c r="A946" s="181"/>
      <c r="B946" s="181"/>
      <c r="C946" s="181"/>
      <c r="D946" s="181"/>
      <c r="E946" s="181"/>
      <c r="F946" s="181"/>
      <c r="G946" s="181"/>
    </row>
    <row r="947" spans="1:7" ht="14.25" customHeight="1">
      <c r="A947" s="181"/>
      <c r="B947" s="181"/>
      <c r="C947" s="181"/>
      <c r="D947" s="181"/>
      <c r="E947" s="181"/>
      <c r="F947" s="181"/>
      <c r="G947" s="181"/>
    </row>
    <row r="948" spans="1:7" ht="14.25" customHeight="1">
      <c r="A948" s="181"/>
      <c r="B948" s="181"/>
      <c r="C948" s="181"/>
      <c r="D948" s="181"/>
      <c r="E948" s="181"/>
      <c r="F948" s="181"/>
      <c r="G948" s="181"/>
    </row>
    <row r="949" spans="1:7" ht="14.25" customHeight="1">
      <c r="A949" s="181"/>
      <c r="B949" s="181"/>
      <c r="C949" s="181"/>
      <c r="D949" s="181"/>
      <c r="E949" s="181"/>
      <c r="F949" s="181"/>
      <c r="G949" s="181"/>
    </row>
    <row r="950" spans="1:7" ht="14.25" customHeight="1">
      <c r="A950" s="181"/>
      <c r="B950" s="181"/>
      <c r="C950" s="181"/>
      <c r="D950" s="181"/>
      <c r="E950" s="181"/>
      <c r="F950" s="181"/>
      <c r="G950" s="181"/>
    </row>
    <row r="951" spans="1:7" ht="14.25" customHeight="1">
      <c r="A951" s="181"/>
      <c r="B951" s="181"/>
      <c r="C951" s="181"/>
      <c r="D951" s="181"/>
      <c r="E951" s="181"/>
      <c r="F951" s="181"/>
      <c r="G951" s="181"/>
    </row>
    <row r="952" spans="1:7" ht="14.25" customHeight="1">
      <c r="A952" s="181"/>
      <c r="B952" s="181"/>
      <c r="C952" s="181"/>
      <c r="D952" s="181"/>
      <c r="E952" s="181"/>
      <c r="F952" s="181"/>
      <c r="G952" s="181"/>
    </row>
    <row r="953" spans="1:7" ht="14.25" customHeight="1">
      <c r="A953" s="181"/>
      <c r="B953" s="181"/>
      <c r="C953" s="181"/>
      <c r="D953" s="181"/>
      <c r="E953" s="181"/>
      <c r="F953" s="181"/>
      <c r="G953" s="181"/>
    </row>
    <row r="954" spans="1:7" ht="14.25" customHeight="1">
      <c r="A954" s="181"/>
      <c r="B954" s="181"/>
      <c r="C954" s="181"/>
      <c r="D954" s="181"/>
      <c r="E954" s="181"/>
      <c r="F954" s="181"/>
      <c r="G954" s="181"/>
    </row>
    <row r="955" spans="1:7" ht="14.25" customHeight="1">
      <c r="A955" s="181"/>
      <c r="B955" s="181"/>
      <c r="C955" s="181"/>
      <c r="D955" s="181"/>
      <c r="E955" s="181"/>
      <c r="F955" s="181"/>
      <c r="G955" s="181"/>
    </row>
    <row r="956" spans="1:7" ht="14.25" customHeight="1">
      <c r="A956" s="181"/>
      <c r="B956" s="181"/>
      <c r="C956" s="181"/>
      <c r="D956" s="181"/>
      <c r="E956" s="181"/>
      <c r="F956" s="181"/>
      <c r="G956" s="181"/>
    </row>
    <row r="957" spans="1:7" ht="14.25" customHeight="1">
      <c r="A957" s="181"/>
      <c r="B957" s="181"/>
      <c r="C957" s="181"/>
      <c r="D957" s="181"/>
      <c r="E957" s="181"/>
      <c r="F957" s="181"/>
      <c r="G957" s="181"/>
    </row>
    <row r="958" spans="1:7" ht="14.25" customHeight="1">
      <c r="A958" s="181"/>
      <c r="B958" s="181"/>
      <c r="C958" s="181"/>
      <c r="D958" s="181"/>
      <c r="E958" s="181"/>
      <c r="F958" s="181"/>
      <c r="G958" s="181"/>
    </row>
    <row r="959" spans="1:7" ht="14.25" customHeight="1">
      <c r="A959" s="181"/>
      <c r="B959" s="181"/>
      <c r="C959" s="181"/>
      <c r="D959" s="181"/>
      <c r="E959" s="181"/>
      <c r="F959" s="181"/>
      <c r="G959" s="181"/>
    </row>
    <row r="960" spans="1:7" ht="14.25" customHeight="1">
      <c r="A960" s="181"/>
      <c r="B960" s="181"/>
      <c r="C960" s="181"/>
      <c r="D960" s="181"/>
      <c r="E960" s="181"/>
      <c r="F960" s="181"/>
      <c r="G960" s="181"/>
    </row>
    <row r="961" spans="1:7" ht="14.25" customHeight="1">
      <c r="A961" s="181"/>
      <c r="B961" s="181"/>
      <c r="C961" s="181"/>
      <c r="D961" s="181"/>
      <c r="E961" s="181"/>
      <c r="F961" s="181"/>
      <c r="G961" s="181"/>
    </row>
    <row r="962" spans="1:7" ht="14.25" customHeight="1">
      <c r="A962" s="181"/>
      <c r="B962" s="181"/>
      <c r="C962" s="181"/>
      <c r="D962" s="181"/>
      <c r="E962" s="181"/>
      <c r="F962" s="181"/>
      <c r="G962" s="181"/>
    </row>
    <row r="963" spans="1:7" ht="14.25" customHeight="1">
      <c r="A963" s="181"/>
      <c r="B963" s="181"/>
      <c r="C963" s="181"/>
      <c r="D963" s="181"/>
      <c r="E963" s="181"/>
      <c r="F963" s="181"/>
      <c r="G963" s="181"/>
    </row>
    <row r="964" spans="1:7" ht="14.25" customHeight="1">
      <c r="A964" s="181"/>
      <c r="B964" s="181"/>
      <c r="C964" s="181"/>
      <c r="D964" s="181"/>
      <c r="E964" s="181"/>
      <c r="F964" s="181"/>
      <c r="G964" s="181"/>
    </row>
    <row r="965" spans="1:7" ht="14.25" customHeight="1">
      <c r="A965" s="181"/>
      <c r="B965" s="181"/>
      <c r="C965" s="181"/>
      <c r="D965" s="181"/>
      <c r="E965" s="181"/>
      <c r="F965" s="181"/>
      <c r="G965" s="181"/>
    </row>
    <row r="966" spans="1:7" ht="14.25" customHeight="1">
      <c r="A966" s="181"/>
      <c r="B966" s="181"/>
      <c r="C966" s="181"/>
      <c r="D966" s="181"/>
      <c r="E966" s="181"/>
      <c r="F966" s="181"/>
      <c r="G966" s="181"/>
    </row>
    <row r="967" spans="1:7" ht="14.25" customHeight="1">
      <c r="A967" s="181"/>
      <c r="B967" s="181"/>
      <c r="C967" s="181"/>
      <c r="D967" s="181"/>
      <c r="E967" s="181"/>
      <c r="F967" s="181"/>
      <c r="G967" s="181"/>
    </row>
    <row r="968" spans="1:7" ht="14.25" customHeight="1">
      <c r="A968" s="181"/>
      <c r="B968" s="181"/>
      <c r="C968" s="181"/>
      <c r="D968" s="181"/>
      <c r="E968" s="181"/>
      <c r="F968" s="181"/>
      <c r="G968" s="181"/>
    </row>
    <row r="969" spans="1:7" ht="14.25" customHeight="1">
      <c r="A969" s="181"/>
      <c r="B969" s="181"/>
      <c r="C969" s="181"/>
      <c r="D969" s="181"/>
      <c r="E969" s="181"/>
      <c r="F969" s="181"/>
      <c r="G969" s="181"/>
    </row>
    <row r="970" spans="1:7" ht="14.25" customHeight="1">
      <c r="A970" s="181"/>
      <c r="B970" s="181"/>
      <c r="C970" s="181"/>
      <c r="D970" s="181"/>
      <c r="E970" s="181"/>
      <c r="F970" s="181"/>
      <c r="G970" s="181"/>
    </row>
    <row r="971" spans="1:7" ht="14.25" customHeight="1">
      <c r="A971" s="181"/>
      <c r="B971" s="181"/>
      <c r="C971" s="181"/>
      <c r="D971" s="181"/>
      <c r="E971" s="181"/>
      <c r="F971" s="181"/>
      <c r="G971" s="181"/>
    </row>
    <row r="972" spans="1:7" ht="14.25" customHeight="1">
      <c r="A972" s="181"/>
      <c r="B972" s="181"/>
      <c r="C972" s="181"/>
      <c r="D972" s="181"/>
      <c r="E972" s="181"/>
      <c r="F972" s="181"/>
      <c r="G972" s="181"/>
    </row>
    <row r="973" spans="1:7" ht="14.25" customHeight="1">
      <c r="A973" s="181"/>
      <c r="B973" s="181"/>
      <c r="C973" s="181"/>
      <c r="D973" s="181"/>
      <c r="E973" s="181"/>
      <c r="F973" s="181"/>
      <c r="G973" s="181"/>
    </row>
    <row r="974" spans="1:7" ht="14.25" customHeight="1">
      <c r="A974" s="181"/>
      <c r="B974" s="181"/>
      <c r="C974" s="181"/>
      <c r="D974" s="181"/>
      <c r="E974" s="181"/>
      <c r="F974" s="181"/>
      <c r="G974" s="181"/>
    </row>
    <row r="975" spans="1:7" ht="14.25" customHeight="1">
      <c r="A975" s="181"/>
      <c r="B975" s="181"/>
      <c r="C975" s="181"/>
      <c r="D975" s="181"/>
      <c r="E975" s="181"/>
      <c r="F975" s="181"/>
      <c r="G975" s="181"/>
    </row>
    <row r="976" spans="1:7" ht="14.25" customHeight="1">
      <c r="A976" s="181"/>
      <c r="B976" s="181"/>
      <c r="C976" s="181"/>
      <c r="D976" s="181"/>
      <c r="E976" s="181"/>
      <c r="F976" s="181"/>
      <c r="G976" s="181"/>
    </row>
    <row r="977" spans="1:7" ht="14.25" customHeight="1">
      <c r="A977" s="181"/>
      <c r="B977" s="181"/>
      <c r="C977" s="181"/>
      <c r="D977" s="181"/>
      <c r="E977" s="181"/>
      <c r="F977" s="181"/>
      <c r="G977" s="181"/>
    </row>
    <row r="978" spans="1:7" ht="14.25" customHeight="1">
      <c r="A978" s="181"/>
      <c r="B978" s="181"/>
      <c r="C978" s="181"/>
      <c r="D978" s="181"/>
      <c r="E978" s="181"/>
      <c r="F978" s="181"/>
      <c r="G978" s="181"/>
    </row>
    <row r="979" spans="1:7" ht="14.25" customHeight="1">
      <c r="A979" s="181"/>
      <c r="B979" s="181"/>
      <c r="C979" s="181"/>
      <c r="D979" s="181"/>
      <c r="E979" s="181"/>
      <c r="F979" s="181"/>
      <c r="G979" s="181"/>
    </row>
    <row r="980" spans="1:7" ht="14.25" customHeight="1">
      <c r="A980" s="181"/>
      <c r="B980" s="181"/>
      <c r="C980" s="181"/>
      <c r="D980" s="181"/>
      <c r="E980" s="181"/>
      <c r="F980" s="181"/>
      <c r="G980" s="181"/>
    </row>
    <row r="981" spans="1:7" ht="14.25" customHeight="1">
      <c r="A981" s="181"/>
      <c r="B981" s="181"/>
      <c r="C981" s="181"/>
      <c r="D981" s="181"/>
      <c r="E981" s="181"/>
      <c r="F981" s="181"/>
      <c r="G981" s="181"/>
    </row>
    <row r="982" spans="1:7" ht="14.25" customHeight="1">
      <c r="A982" s="181"/>
      <c r="B982" s="181"/>
      <c r="C982" s="181"/>
      <c r="D982" s="181"/>
      <c r="E982" s="181"/>
      <c r="F982" s="181"/>
      <c r="G982" s="181"/>
    </row>
    <row r="983" spans="1:7" ht="14.25" customHeight="1">
      <c r="A983" s="181"/>
      <c r="B983" s="181"/>
      <c r="C983" s="181"/>
      <c r="D983" s="181"/>
      <c r="E983" s="181"/>
      <c r="F983" s="181"/>
      <c r="G983" s="181"/>
    </row>
    <row r="984" spans="1:7" ht="14.25" customHeight="1">
      <c r="A984" s="181"/>
      <c r="B984" s="181"/>
      <c r="C984" s="181"/>
      <c r="D984" s="181"/>
      <c r="E984" s="181"/>
      <c r="F984" s="181"/>
      <c r="G984" s="181"/>
    </row>
    <row r="985" spans="1:7" ht="14.25" customHeight="1">
      <c r="A985" s="181"/>
      <c r="B985" s="181"/>
      <c r="C985" s="181"/>
      <c r="D985" s="181"/>
      <c r="E985" s="181"/>
      <c r="F985" s="181"/>
      <c r="G985" s="181"/>
    </row>
    <row r="986" spans="1:7" ht="14.25" customHeight="1">
      <c r="A986" s="181"/>
      <c r="B986" s="181"/>
      <c r="C986" s="181"/>
      <c r="D986" s="181"/>
      <c r="E986" s="181"/>
      <c r="F986" s="181"/>
      <c r="G986" s="181"/>
    </row>
    <row r="987" spans="1:7" ht="14.25" customHeight="1">
      <c r="A987" s="181"/>
      <c r="B987" s="181"/>
      <c r="C987" s="181"/>
      <c r="D987" s="181"/>
      <c r="E987" s="181"/>
      <c r="F987" s="181"/>
      <c r="G987" s="181"/>
    </row>
    <row r="988" spans="1:7" ht="14.25" customHeight="1">
      <c r="A988" s="181"/>
      <c r="B988" s="181"/>
      <c r="C988" s="181"/>
      <c r="D988" s="181"/>
      <c r="E988" s="181"/>
      <c r="F988" s="181"/>
      <c r="G988" s="181"/>
    </row>
    <row r="989" spans="1:7" ht="14.25" customHeight="1">
      <c r="A989" s="181"/>
      <c r="B989" s="181"/>
      <c r="C989" s="181"/>
      <c r="D989" s="181"/>
      <c r="E989" s="181"/>
      <c r="F989" s="181"/>
      <c r="G989" s="181"/>
    </row>
    <row r="990" spans="1:7" ht="14.25" customHeight="1">
      <c r="A990" s="181"/>
      <c r="B990" s="181"/>
      <c r="C990" s="181"/>
      <c r="D990" s="181"/>
      <c r="E990" s="181"/>
      <c r="F990" s="181"/>
      <c r="G990" s="181"/>
    </row>
    <row r="991" spans="1:7" ht="14.25" customHeight="1">
      <c r="A991" s="181"/>
      <c r="B991" s="181"/>
      <c r="C991" s="181"/>
      <c r="D991" s="181"/>
      <c r="E991" s="181"/>
      <c r="F991" s="181"/>
      <c r="G991" s="181"/>
    </row>
    <row r="992" spans="1:7" ht="14.25" customHeight="1">
      <c r="A992" s="181"/>
      <c r="B992" s="181"/>
      <c r="C992" s="181"/>
      <c r="D992" s="181"/>
      <c r="E992" s="181"/>
      <c r="F992" s="181"/>
      <c r="G992" s="181"/>
    </row>
    <row r="993" spans="1:7" ht="14.25" customHeight="1">
      <c r="A993" s="181"/>
      <c r="B993" s="181"/>
      <c r="C993" s="181"/>
      <c r="D993" s="181"/>
      <c r="E993" s="181"/>
      <c r="F993" s="181"/>
      <c r="G993" s="181"/>
    </row>
    <row r="994" spans="1:7" ht="14.25" customHeight="1">
      <c r="A994" s="181"/>
      <c r="B994" s="181"/>
      <c r="C994" s="181"/>
      <c r="D994" s="181"/>
      <c r="E994" s="181"/>
      <c r="F994" s="181"/>
      <c r="G994" s="181"/>
    </row>
    <row r="995" spans="1:7" ht="14.25" customHeight="1">
      <c r="A995" s="181"/>
      <c r="B995" s="181"/>
      <c r="C995" s="181"/>
      <c r="D995" s="181"/>
      <c r="E995" s="181"/>
      <c r="F995" s="181"/>
      <c r="G995" s="181"/>
    </row>
    <row r="996" spans="1:7" ht="14.25" customHeight="1">
      <c r="A996" s="181"/>
      <c r="B996" s="181"/>
      <c r="C996" s="181"/>
      <c r="D996" s="181"/>
      <c r="E996" s="181"/>
      <c r="F996" s="181"/>
      <c r="G996" s="181"/>
    </row>
    <row r="997" spans="1:7" ht="14.25" customHeight="1">
      <c r="A997" s="181"/>
      <c r="B997" s="181"/>
      <c r="C997" s="181"/>
      <c r="D997" s="181"/>
      <c r="E997" s="181"/>
      <c r="F997" s="181"/>
      <c r="G997" s="181"/>
    </row>
    <row r="998" spans="1:7" ht="14.25" customHeight="1">
      <c r="A998" s="181"/>
      <c r="B998" s="181"/>
      <c r="C998" s="181"/>
      <c r="D998" s="181"/>
      <c r="E998" s="181"/>
      <c r="F998" s="181"/>
      <c r="G998" s="181"/>
    </row>
    <row r="999" spans="1:7" ht="14.25" customHeight="1">
      <c r="A999" s="181"/>
      <c r="B999" s="181"/>
      <c r="C999" s="181"/>
      <c r="D999" s="181"/>
      <c r="E999" s="181"/>
      <c r="F999" s="181"/>
      <c r="G999" s="181"/>
    </row>
    <row r="1000" spans="1:7" ht="14.25" customHeight="1">
      <c r="A1000" s="181"/>
      <c r="B1000" s="181"/>
      <c r="C1000" s="181"/>
      <c r="D1000" s="181"/>
      <c r="E1000" s="181"/>
      <c r="F1000" s="181"/>
      <c r="G1000" s="181"/>
    </row>
    <row r="1001" spans="1:7" ht="14.25" customHeight="1">
      <c r="A1001" s="181"/>
      <c r="B1001" s="181"/>
      <c r="C1001" s="181"/>
      <c r="D1001" s="181"/>
      <c r="E1001" s="181"/>
      <c r="F1001" s="181"/>
      <c r="G1001" s="181"/>
    </row>
    <row r="1002" spans="1:7" ht="14.25" customHeight="1">
      <c r="A1002" s="181"/>
      <c r="B1002" s="181"/>
      <c r="C1002" s="181"/>
      <c r="D1002" s="181"/>
      <c r="E1002" s="181"/>
      <c r="F1002" s="181"/>
      <c r="G1002" s="181"/>
    </row>
    <row r="1003" spans="1:7" ht="14.25" customHeight="1">
      <c r="A1003" s="181"/>
      <c r="B1003" s="181"/>
      <c r="C1003" s="181"/>
      <c r="D1003" s="181"/>
      <c r="E1003" s="181"/>
      <c r="F1003" s="181"/>
      <c r="G1003" s="181"/>
    </row>
    <row r="1004" spans="1:7" ht="14.25" customHeight="1">
      <c r="A1004" s="181"/>
      <c r="B1004" s="181"/>
      <c r="C1004" s="181"/>
      <c r="D1004" s="181"/>
      <c r="E1004" s="181"/>
      <c r="F1004" s="181"/>
      <c r="G1004" s="181"/>
    </row>
    <row r="1005" spans="1:7" ht="14.25" customHeight="1">
      <c r="A1005" s="181"/>
      <c r="B1005" s="181"/>
      <c r="C1005" s="181"/>
      <c r="D1005" s="181"/>
      <c r="E1005" s="181"/>
      <c r="F1005" s="181"/>
      <c r="G1005" s="181"/>
    </row>
    <row r="1006" spans="1:7" ht="14.25" customHeight="1">
      <c r="A1006" s="181"/>
      <c r="B1006" s="181"/>
      <c r="C1006" s="181"/>
      <c r="D1006" s="181"/>
      <c r="E1006" s="181"/>
      <c r="F1006" s="181"/>
      <c r="G1006" s="181"/>
    </row>
    <row r="1007" spans="1:7" ht="14.25" customHeight="1">
      <c r="A1007" s="181"/>
      <c r="B1007" s="181"/>
      <c r="C1007" s="181"/>
      <c r="D1007" s="181"/>
      <c r="E1007" s="181"/>
      <c r="F1007" s="181"/>
      <c r="G1007" s="181"/>
    </row>
  </sheetData>
  <mergeCells count="1">
    <mergeCell ref="A1:G1"/>
  </mergeCells>
  <hyperlinks>
    <hyperlink ref="G3" r:id="rId1" location=":~:text=Description,la%20r%C3%A9alisation%20de%20ces%20activit%C3%A9s." xr:uid="{00000000-0004-0000-0800-000000000000}"/>
    <hyperlink ref="G4" r:id="rId2" xr:uid="{00000000-0004-0000-0800-000001000000}"/>
    <hyperlink ref="G5" r:id="rId3" xr:uid="{00000000-0004-0000-0800-000002000000}"/>
    <hyperlink ref="G6" r:id="rId4" xr:uid="{00000000-0004-0000-0800-000003000000}"/>
    <hyperlink ref="G7" r:id="rId5" xr:uid="{00000000-0004-0000-0800-000004000000}"/>
    <hyperlink ref="G8" r:id="rId6" xr:uid="{00000000-0004-0000-0800-000005000000}"/>
    <hyperlink ref="G9" r:id="rId7" xr:uid="{00000000-0004-0000-0800-000006000000}"/>
    <hyperlink ref="G10" r:id="rId8" xr:uid="{00000000-0004-0000-0800-000007000000}"/>
    <hyperlink ref="G11" r:id="rId9" xr:uid="{00000000-0004-0000-0800-000008000000}"/>
    <hyperlink ref="G12" r:id="rId10" location="b" xr:uid="{00000000-0004-0000-0800-000009000000}"/>
    <hyperlink ref="G13" r:id="rId11" xr:uid="{00000000-0004-0000-0800-00000A000000}"/>
    <hyperlink ref="G14" r:id="rId12" xr:uid="{00000000-0004-0000-0800-00000B000000}"/>
    <hyperlink ref="G15" r:id="rId13" xr:uid="{00000000-0004-0000-0800-00000C000000}"/>
    <hyperlink ref="G16" r:id="rId14" xr:uid="{00000000-0004-0000-0800-00000D000000}"/>
    <hyperlink ref="G17" r:id="rId15" location=":~:text=Ce%20programme%20vise%20%C3%A0%20acc%C3%A9l%C3%A9rer,%C3%A0%20la%20vie%20collective%20qu%C3%A9b%C3%A9coise." xr:uid="{00000000-0004-0000-0800-00000E000000}"/>
    <hyperlink ref="G18" r:id="rId16" xr:uid="{00000000-0004-0000-0800-00000F000000}"/>
    <hyperlink ref="G19" r:id="rId17" xr:uid="{00000000-0004-0000-0800-000010000000}"/>
    <hyperlink ref="G20" r:id="rId18" xr:uid="{00000000-0004-0000-0800-000011000000}"/>
    <hyperlink ref="G21" r:id="rId19" xr:uid="{00000000-0004-0000-0800-000012000000}"/>
    <hyperlink ref="G22" r:id="rId20" xr:uid="{00000000-0004-0000-0800-000013000000}"/>
    <hyperlink ref="G23" r:id="rId21" xr:uid="{00000000-0004-0000-0800-000014000000}"/>
    <hyperlink ref="G24" r:id="rId22" xr:uid="{00000000-0004-0000-0800-000015000000}"/>
  </hyperlinks>
  <pageMargins left="0.7" right="0.7" top="0.75" bottom="0.75" header="0" footer="0"/>
  <pageSetup orientation="portrait"/>
  <legacy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Liste complète des programmes</vt:lpstr>
      <vt:lpstr>Loisir culturel</vt:lpstr>
      <vt:lpstr>Accessibilité - clientèles</vt:lpstr>
      <vt:lpstr>Aménagement et équipements</vt:lpstr>
      <vt:lpstr>Bénévolat</vt:lpstr>
      <vt:lpstr>Dons et commandites</vt:lpstr>
      <vt:lpstr>Événements</vt:lpstr>
      <vt:lpstr>Environnement - Loisir scientif</vt:lpstr>
      <vt:lpstr>Ressources humaines</vt:lpstr>
      <vt:lpstr>Sport, Ac. physique et SHdV</vt:lpstr>
      <vt:lpstr>Développement général - Autres</vt:lpstr>
      <vt:lpstr>Tourisme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JGarneau</dc:creator>
  <cp:lastModifiedBy>Marie-Pier Morin</cp:lastModifiedBy>
  <dcterms:created xsi:type="dcterms:W3CDTF">2018-01-25T13:21:52Z</dcterms:created>
  <dcterms:modified xsi:type="dcterms:W3CDTF">2020-11-09T14:22:37Z</dcterms:modified>
</cp:coreProperties>
</file>